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olina\Desktop\"/>
    </mc:Choice>
  </mc:AlternateContent>
  <xr:revisionPtr revIDLastSave="0" documentId="13_ncr:1_{E7E04113-45AF-4335-B9DE-42FAF00D9BB3}" xr6:coauthVersionLast="47" xr6:coauthVersionMax="47" xr10:uidLastSave="{00000000-0000-0000-0000-000000000000}"/>
  <bookViews>
    <workbookView xWindow="38290" yWindow="-110" windowWidth="38620" windowHeight="2110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8" l="1"/>
  <c r="D25" i="8"/>
  <c r="D43" i="8" l="1"/>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<sst xmlns="http://schemas.openxmlformats.org/spreadsheetml/2006/main" count="636" uniqueCount="461">
  <si>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</si>
  <si>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</si>
  <si>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</si>
  <si>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</si>
  <si>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</si>
  <si>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</si>
  <si>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</si>
  <si>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</si>
  <si>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</si>
  <si>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</si>
  <si>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</si>
  <si>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</si>
  <si>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</si>
  <si>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</si>
  <si>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</si>
  <si>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</si>
  <si>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</si>
  <si>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</si>
  <si>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</si>
  <si>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</si>
  <si>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</si>
  <si>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</si>
  <si>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</si>
  <si>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</si>
  <si>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</si>
  <si>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</si>
  <si>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</si>
  <si>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</si>
  <si>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</si>
  <si>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</si>
  <si>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</si>
  <si>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</si>
  <si>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</si>
  <si>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</si>
  <si>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</si>
  <si>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</si>
  <si>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</si>
  <si>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</si>
  <si>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</si>
  <si>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</si>
  <si>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</si>
  <si>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</si>
  <si>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</si>
  <si>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</si>
  <si>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</si>
  <si>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</si>
  <si>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</si>
  <si>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</si>
  <si>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</si>
  <si>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</si>
  <si>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</si>
  <si>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</si>
  <si>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</si>
  <si>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</si>
  <si>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</si>
  <si>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</si>
  <si>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</si>
  <si>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</si>
  <si>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</si>
  <si>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</si>
  <si>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</si>
  <si>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</si>
  <si>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</si>
  <si>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</si>
  <si>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</si>
  <si>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</si>
  <si>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</si>
  <si>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</si>
  <si>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</si>
  <si>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</si>
  <si>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</si>
  <si>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</si>
  <si>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</si>
  <si>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</si>
  <si>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</si>
  <si>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</si>
  <si>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</si>
  <si>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</si>
  <si>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</si>
  <si>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</si>
  <si>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</si>
  <si>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</si>
  <si>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</si>
  <si>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</si>
  <si>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</si>
  <si>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</si>
  <si>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</si>
  <si>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</si>
  <si>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</si>
  <si>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</si>
  <si>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</si>
  <si>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</si>
  <si>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</si>
  <si>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</si>
  <si>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</si>
  <si>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</si>
  <si>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</si>
  <si>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</si>
  <si>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</si>
  <si>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</si>
  <si>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</si>
  <si>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</si>
  <si>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</si>
  <si>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</si>
  <si>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</si>
  <si>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</si>
  <si>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</si>
  <si>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</si>
  <si>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</si>
  <si>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</si>
  <si>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</si>
  <si>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</si>
  <si>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</si>
  <si>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</si>
  <si>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</si>
  <si>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</si>
  <si>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</si>
  <si>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</si>
  <si>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</si>
  <si>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</si>
  <si>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</si>
  <si>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</si>
  <si>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</si>
  <si>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</si>
  <si>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</si>
  <si>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</si>
  <si>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</si>
  <si>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</si>
  <si>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</si>
  <si>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</si>
  <si>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</si>
  <si>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</si>
  <si>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</si>
  <si>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</si>
  <si>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</si>
  <si>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</si>
  <si>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</si>
  <si>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</si>
  <si>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</si>
  <si>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</si>
  <si>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</si>
  <si>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</si>
  <si>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</si>
  <si>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</si>
  <si>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</si>
  <si>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</si>
  <si>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</si>
  <si>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</si>
  <si>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</si>
  <si>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</si>
  <si>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</si>
  <si>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</si>
  <si>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</si>
  <si>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</si>
  <si>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</si>
  <si>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</si>
  <si>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</si>
  <si>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</si>
  <si>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</si>
  <si>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c</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</si>
  <si>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</si>
  <si>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</si>
  <si>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</si>
  <si>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</si>
  <si>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</si>
  <si>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xxx</t>
  </si>
  <si>
    <t>Aktiva celkem</t>
  </si>
  <si>
    <t>Závazky – rozdělení podle kategorií závazků v rozvaze ve zveřejněné/auditované účetní závěrce</t>
  </si>
  <si>
    <t>Závazky celkem</t>
  </si>
  <si>
    <t>Vlastní kapitál</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</si>
  <si>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</si>
  <si>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</si>
  <si>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</si>
  <si>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</si>
  <si>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</si>
  <si>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</si>
  <si>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</si>
  <si>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</si>
  <si>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</si>
  <si>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</si>
  <si>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</si>
  <si>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</si>
  <si>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Specifický identifikační kód (např. CUSIP, ISIN nebo Bloomberg v případě soukromé investice)</t>
  </si>
  <si>
    <t>Veřejná nebo soukromá investice</t>
  </si>
  <si>
    <t>Právní předpisy, jimiž se nástroj řídí</t>
  </si>
  <si>
    <t>Typ nástroje (typy upřesní každá jurisdikce) (*) (**)</t>
  </si>
  <si>
    <t>Objem uznaný v regulatorním kapitálu (v milionech, k poslednímu datu vykazování)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</si>
  <si>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</si>
  <si>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</si>
  <si>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</si>
  <si>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</si>
  <si>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</si>
  <si>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</si>
  <si>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</si>
  <si>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</si>
  <si>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</si>
  <si>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</si>
  <si>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</si>
  <si>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</si>
  <si>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</si>
  <si>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</si>
  <si>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</si>
  <si>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</si>
  <si>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</si>
  <si>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</si>
  <si>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</si>
  <si>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</si>
  <si>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</si>
  <si>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</si>
  <si>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</si>
  <si>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</si>
  <si>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</si>
  <si>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</si>
  <si>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</si>
  <si>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</si>
  <si>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</si>
  <si>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</si>
  <si>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</si>
  <si>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</si>
  <si>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</si>
  <si>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</si>
  <si>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</si>
  <si>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</si>
  <si>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</si>
  <si>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</si>
  <si>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</si>
  <si>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</si>
  <si>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</si>
  <si>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</si>
  <si>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</si>
  <si>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</si>
  <si>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</si>
  <si>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</si>
  <si>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</si>
  <si>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</si>
  <si>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</si>
  <si>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</si>
  <si>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</si>
  <si>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</si>
  <si>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</si>
  <si>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</si>
  <si>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</si>
  <si>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</si>
  <si>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</si>
  <si>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</si>
  <si>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</si>
  <si>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</si>
  <si>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</si>
  <si>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</si>
  <si>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</si>
  <si>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</si>
  <si>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</si>
  <si>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oddálení splatnosti odměny (deferral)</t>
  </si>
  <si>
    <t>Kritéria pro převedení odměny (vesting)</t>
  </si>
  <si>
    <t>Způsob zajištění toho, že zásady odměňování jsou genderově neutrální</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</si>
  <si>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</si>
  <si>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</si>
  <si>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</si>
  <si>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</si>
  <si>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</si>
  <si>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</si>
  <si>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</si>
  <si>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</si>
  <si>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</si>
  <si>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</si>
  <si>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</si>
  <si>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</si>
  <si>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</si>
  <si>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</si>
  <si>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</si>
  <si>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</si>
  <si>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</si>
  <si>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</si>
  <si>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</si>
  <si>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</si>
  <si>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</si>
  <si>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</si>
  <si>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</si>
  <si>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</si>
  <si>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</si>
  <si>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</si>
  <si>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</si>
  <si>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</si>
  <si>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</si>
  <si>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</si>
  <si>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</si>
  <si>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</si>
  <si>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</si>
  <si>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</si>
  <si>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</si>
  <si>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</si>
  <si>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</si>
  <si>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</si>
  <si>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</si>
  <si>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</si>
  <si>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</si>
  <si>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</si>
  <si>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</si>
  <si>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</si>
  <si>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</si>
  <si>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</si>
  <si>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</si>
  <si>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</si>
  <si>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</si>
  <si>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</si>
  <si>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</si>
  <si>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</si>
  <si>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</si>
  <si>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</si>
  <si>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</si>
  <si>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</si>
  <si>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</si>
  <si>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</si>
  <si>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</si>
  <si>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</si>
  <si>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</si>
  <si>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</si>
  <si>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</si>
  <si>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</si>
  <si>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</si>
  <si>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</si>
  <si>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</si>
  <si>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</si>
  <si>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</si>
  <si>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</si>
  <si>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</si>
  <si>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</si>
  <si>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</si>
  <si>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</si>
  <si>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</si>
  <si>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</si>
  <si>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</si>
  <si>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ano/ne</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</si>
  <si>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</si>
  <si>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</si>
  <si>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</si>
  <si>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</si>
  <si>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</si>
  <si>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</si>
  <si>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</si>
  <si>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</si>
  <si>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</si>
  <si>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</si>
  <si>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</si>
  <si>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</si>
  <si>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</si>
  <si>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</si>
  <si>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</si>
  <si>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</si>
  <si>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</si>
  <si>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</si>
  <si>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</si>
  <si>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</si>
  <si>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</si>
  <si>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</si>
  <si>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</si>
  <si>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</si>
  <si>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</si>
  <si>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</si>
  <si>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</si>
  <si>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</si>
  <si>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</si>
  <si>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</si>
  <si>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</si>
  <si>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</si>
  <si>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</si>
  <si>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</si>
  <si>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</si>
  <si>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</si>
  <si>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</si>
  <si>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</si>
  <si>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</si>
  <si>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</si>
  <si>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</si>
  <si>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</si>
  <si>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</si>
  <si>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</si>
  <si>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</si>
  <si>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</si>
  <si>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</si>
  <si>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</si>
  <si>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</si>
  <si>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</si>
  <si>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</si>
  <si>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</si>
  <si>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</si>
  <si>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</si>
  <si>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</si>
  <si>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</si>
  <si>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</si>
  <si>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</si>
  <si>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</si>
  <si>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</si>
  <si>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</si>
  <si>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</si>
  <si>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</si>
  <si>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</si>
  <si>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ATLANTA SAFE a.s.</t>
  </si>
  <si>
    <t xml:space="preserve">S ohledem na poskytované investiční služby zahrnuje rizikový profil společnosti následující kategorie rizik: rizika pro zákazníka (plynoucí z držených peněžních prostředků a investičních nástrojů zákazníků),  rizika pro trh (měnové riziko plynoucí z realizace kapitálových obchodů na amerických trzích v USD, akciové riziko plynoucí z neočekávané změny cen nakoupených nástrojů, úrokové riziko), rizika pro podnik (operační riziko) a ostatní rizika (riziko outsourcing, rizika právní a reputační, riziko likvidity). 
Společnost má implementovány řídící a kontrolní mechanismy zaměřené na sledování, vyhodnocování a snižování rizik, kterým je nebo může být vystavena, včetně nastavení systému limitů a udržování kapitálu potřebného ke krytí těchto rizik. Nastavený systém řízení rizik zahrnuje i riziko likvidity, včetně plánování a udržování likvidity potřebné pro zajištění poskytování investičních služeb a provozních potřeb společnosti. </t>
  </si>
  <si>
    <r>
      <t xml:space="preserve">S ohledem na poskytované investiční služby zahrnuje rizikový profil společnosti:
</t>
    </r>
    <r>
      <rPr>
        <u/>
        <sz val="11"/>
        <color rgb="FF000000"/>
        <rFont val="Calibri"/>
        <family val="2"/>
        <charset val="238"/>
        <scheme val="minor"/>
      </rPr>
      <t>Rizika pro zákazníka</t>
    </r>
    <r>
      <rPr>
        <sz val="11"/>
        <color rgb="FF000000"/>
        <rFont val="Calibri"/>
        <family val="2"/>
        <scheme val="minor"/>
      </rPr>
      <t xml:space="preserve"> - společnost omezuje a eliminuje rizika plynoucí z přijímání peněžních prostředků a investičních nástrojů využíváním služeb renomovaných institucí. Majetek zákazníků je striktně oddělen a evidován samostatně od majetku společnosti. Společnost nepoužívá majetek zákazníků k obchodům na vlastní účet ani na účet jiných zákazníků. 
</t>
    </r>
    <r>
      <rPr>
        <u/>
        <sz val="11"/>
        <color rgb="FF000000"/>
        <rFont val="Calibri"/>
        <family val="2"/>
        <charset val="238"/>
        <scheme val="minor"/>
      </rPr>
      <t>Rizika pro trh</t>
    </r>
    <r>
      <rPr>
        <sz val="11"/>
        <color rgb="FF000000"/>
        <rFont val="Calibri"/>
        <family val="2"/>
        <scheme val="minor"/>
      </rPr>
      <t xml:space="preserve"> - měnové riziko vyplývá především z realizace kapitálových obchodů na amerických trzích v USD, akciové riziko související s náhlými a neočekávanými pohyby tržních cen, v omezené míře úrokové riziko, neboť většina aktiv a pasiv není dlouhodobě fixována na smluvní úrokovou míru. Uvedená rizika společnost řídí a omezuje prostřednictvím systému limitů stanovených pro kapitálové nástroje nakupované do obchodního portfolia. 
</t>
    </r>
    <r>
      <rPr>
        <u/>
        <sz val="11"/>
        <color rgb="FF000000"/>
        <rFont val="Calibri"/>
        <family val="2"/>
        <charset val="238"/>
        <scheme val="minor"/>
      </rPr>
      <t>Rizika pro podnik</t>
    </r>
    <r>
      <rPr>
        <sz val="11"/>
        <color rgb="FF000000"/>
        <rFont val="Calibri"/>
        <family val="2"/>
        <scheme val="minor"/>
      </rPr>
      <t xml:space="preserve"> </t>
    </r>
    <r>
      <rPr>
        <sz val="11"/>
        <color rgb="FF000000"/>
        <rFont val="Calibri"/>
        <family val="2"/>
        <charset val="238"/>
        <scheme val="minor"/>
      </rPr>
      <t>včetně</t>
    </r>
    <r>
      <rPr>
        <u/>
        <sz val="11"/>
        <color rgb="FF000000"/>
        <rFont val="Calibri"/>
        <family val="2"/>
        <charset val="238"/>
        <scheme val="minor"/>
      </rPr>
      <t xml:space="preserve"> ostatních rizik</t>
    </r>
    <r>
      <rPr>
        <sz val="11"/>
        <color rgb="FF000000"/>
        <rFont val="Calibri"/>
        <family val="2"/>
        <scheme val="minor"/>
      </rPr>
      <t xml:space="preserve"> - zahrnují zejména rizika operačního charakteru v důsledku provozních nedostatků a chyb, outsourcingu či rizika právní a reputační. I tato rizika společnost sleduje, vyhodnocuje, omezuje a eliminuje vhodným nastavením řídících a kontrolních mechanismů.
Společnost má implementovány řídící a kontrolní mechanismy zaměřené na sledování, vyhodnocování a snižování uvedených rizik, včetně nastavení systému limitů a udržování kapitálu potřebného ke krytí těchto rizik. </t>
    </r>
  </si>
  <si>
    <t>Nastavený systém limitů zahrnuje i limity určené pro řízení rizika koncentrace zejména u pozic v obchodním portfoliu. Společnost sleduje i koncentraci expozic vůči osobám, ekonomicky spjatým skupinám osob, koncentraci odvětvovou a zeměpisnou. Sledování popsaných typů expozic, jejich vyhodnocování a řízení potenciálního rizika koncentrace, z nich plynoucího, je součástí nastaveného systému řízení rizik společnosti.</t>
  </si>
  <si>
    <t xml:space="preserve">Nastavený systém řízení rizik společnosti zahrnuje i řídící a kontrolní mechanismy zaměřené na sledování, vyhodnocování a snižování rizika likvidity, včetně plánování a udržování jak krátkodobé tak i dlouhodobé likvidity potřebné pro zajištění poskytování investičních služeb a provozu společnosti. </t>
  </si>
  <si>
    <t>Ing. Marcel Belhocine (představenstvo)</t>
  </si>
  <si>
    <t>Ing. Jiřina Ulčáková (představenstvo)</t>
  </si>
  <si>
    <t>Ing. Dana Václavíková (DR)</t>
  </si>
  <si>
    <t>Jana Limburská (DR)</t>
  </si>
  <si>
    <t>Valná hromada společnosti zohledňuje při výběru a volbě členů vedoucího orgánu (představenstvo, DR) kromě kritérií jako je vzdělání, odborné znalosti a zkušenosti, manažerská praxe, důvěryhodnost a vhodnost, i kritéria politiky různorodosti (např. gender, věk). Uvedená kritéria podporují rozmanitost při výběru členů vedoucího orgánu, jak je požadováno § 10 zákona č. 256/2004 Sb.</t>
  </si>
  <si>
    <t>d)</t>
  </si>
  <si>
    <t>e), f)</t>
  </si>
  <si>
    <t>g)</t>
  </si>
  <si>
    <t>342020 Ostatní závazky - podřízený závazek</t>
  </si>
  <si>
    <t>552001 Zákonný rezervní fond</t>
  </si>
  <si>
    <t>557001 Ostatní fondy ze zisku</t>
  </si>
  <si>
    <t>561010 Základní kapitál</t>
  </si>
  <si>
    <t>571010 Nerozdělený zisk z minulých let</t>
  </si>
  <si>
    <t>572010 Neuhrazená ztráta z minulých let</t>
  </si>
  <si>
    <t>543010 Rezervy</t>
  </si>
  <si>
    <t>c)</t>
  </si>
  <si>
    <t>e)</t>
  </si>
  <si>
    <t>f)</t>
  </si>
  <si>
    <t>h)</t>
  </si>
  <si>
    <t>b), c), d)</t>
  </si>
  <si>
    <t>f), g)</t>
  </si>
  <si>
    <t>Použitý obezřetnostní filtr</t>
  </si>
  <si>
    <t>specifický identifikační kód není přidělen</t>
  </si>
  <si>
    <t>soukromá investice</t>
  </si>
  <si>
    <t>Zákon č. 90/2012 Sb., o obchodních korporacích, ve znění pozdějích předpisů</t>
  </si>
  <si>
    <t>kmenové akcie</t>
  </si>
  <si>
    <t>60 mil. Kč</t>
  </si>
  <si>
    <t>60 000 000 (1 000 ks akcií s nominální hodnotou 15 000 Kč, 45 ks akcií s nominální hodnotou 1 000 000 Kč)</t>
  </si>
  <si>
    <t>kmenová akcie nemá stanovenu splatnost</t>
  </si>
  <si>
    <t>nepoužije se</t>
  </si>
  <si>
    <t>pohyblivá dividenda</t>
  </si>
  <si>
    <t>zcela podle uvážení</t>
  </si>
  <si>
    <t>nekumulativní</t>
  </si>
  <si>
    <t>nekonvertibilní</t>
  </si>
  <si>
    <t>Systém odměňování společnosti je nastaven v souladu s jejím systémem řízení rizik, aby nevedl k podstupování nepřiměřených rizik. Konkrétní výše odměny závisí na obsahové náplni pracovního místa a odvíjí se od výše odměny obvyklé na trhu práce. Pevná a pohyblivá složka celkové odměny je vhodně vyvážena tak, že její pevná složka tvoří dostatečně velký podíl na celkové odměně, aby bylo možné uplatňovat plně flexibilní zásady pro nenárokovou pohyblivou složku odměny včetně jejího nevyplacení.</t>
  </si>
  <si>
    <t>Pohyblivá složka odměny je nenároková a je vyplacena pouze tehdy, pokud je to udržitelné s ohledem na celkovou finanční a obezřetnostní situaci společnosti, a zároveň odůvodněné výkonností daného útvaru a dosažením nadstandardního pracovního výkonu konkrétního zaměstnance.</t>
  </si>
  <si>
    <t>Pohyblivá složka odměny je vyplácena v hotovosti.</t>
  </si>
  <si>
    <t>Zásady pro oddálení výplaty pohyblivé složky odměny (deferral) nejsou uplatňovány.</t>
  </si>
  <si>
    <t>Kritéria pro převedení odměny (vesting) nejsou ve společnosti uplatňována.</t>
  </si>
  <si>
    <t>Průměrná mzda žen představuje 0,97% průměrné mzdy mužů. Lze konstatovat, že rozdíly v odměňování dle gendru nejsou.</t>
  </si>
  <si>
    <t>20 mil. Kč</t>
  </si>
  <si>
    <t>Pokladní hotovost, vklady u centrálních bank</t>
  </si>
  <si>
    <t>Pohledávky za bankami a družstevními záložnami</t>
  </si>
  <si>
    <t>Pohledávky za klienty a ostatními nebankovními subjekty</t>
  </si>
  <si>
    <t>Dluhové cenné papíry</t>
  </si>
  <si>
    <t>Účasti s rozhodujícím vlivem</t>
  </si>
  <si>
    <t>Dlouhodobý hmotný majetek</t>
  </si>
  <si>
    <t>Ostatní aktiva</t>
  </si>
  <si>
    <t>Náklady a příjmy příštích období</t>
  </si>
  <si>
    <t>Akcie, podílové listy a ostatní podíly</t>
  </si>
  <si>
    <t>Závazky vůči klientům - členům družstevních záložen</t>
  </si>
  <si>
    <t>Ostatní pasiva</t>
  </si>
  <si>
    <t>věčný</t>
  </si>
  <si>
    <t>ne 
(podle § 12g ZPKT zřizuje výbor pro rizika OCP, jehož hodnota rozvahových a podrozvahových aktiv je větší než 100 mil EUR (v průměru za předchozí 4 roky), společnost toto kritérium nesplňuje)</t>
  </si>
  <si>
    <t>Vnitřně stanovená kapitálová potřeba společnosti zahrnuje všechny regulatorní kapitálové požadavky dle Nařízení IFR. Nad tento minimální rámec regulatorních kapitálových požadavků jsou stanoveny další kapitálové požadavky na rizika, kterým společnost je nebo může být vystavena, ale nejsou kryta regulatorními kapitálovými požadavky. Jednotlivé typy dodatečně sledovaných rizik a jejich pokrytí vnitřně stanovenými kapitálovými požadavky je upraveno vnitřním předpisem společnosti. Dodatečné kapitálové požadavky jsou společností udržovány zhruba na úrovni 20 - 25 % nad rámec regulatorních kapitálových požadavků. Dodatečné kapitálové požadavky jsou stanoveny k rizikům  neočekávaného poklesu cen CP v obchodním portfoliu, vzniku ztráty v důsledku provozních nedostatků a chyb, outsourcingu v oblasti IT,  úvěrové riziku, riziku právnímu a reputačnímu. Proces stanovení vnitřní kapitálové potřeby je každoročně vyhodnocován a revidován s ohledem na rozsah vykonávaných či plánovaných činností.</t>
  </si>
  <si>
    <t>Čl. 50 písm. a) nařízení EP a Rady (EU) č. 20192/2033 (IFR).</t>
  </si>
  <si>
    <t>Čl. 50 písm. b) nařízení EP a Rady (EU) č. 20192/2033 (IFR).</t>
  </si>
  <si>
    <t xml:space="preserve">Systém odměňování společnosti je genderově neutrální, výše odměny závisí na obsahové náplni pracovního místa a odvíjí se od výše odměny obvyklé na trhu práce. Konkrétní výše pevné části odměny odráží příslušné odborné znalosti a zkušenosti s ohledem na stanovenou pracovní náplň zaměstnance, konkrétní výše pohyblivé složky odměny pak odráží pracovní výkonnost a dosahované nadstandardní pracovní výsledky zaměstnance. </t>
  </si>
  <si>
    <t>není relevantní, neboť hodnota rozvahových a podrozvahových aktiv společnosti není větší než 100 mil EUR (v průměru za předchozí 4 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</si>
</sst>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4"/>
      <name val="Calibri"/>
      <family val="2"/>
      <charset val="238"/>
      <scheme val="minor"/>
    </font>
    <font>
      <u/>
      <sz val="11"/>
      <color rgb="FF000000"/>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499">
    <xf numFmtId="0" fontId="0" fillId="0" borderId="0" xfId="0"/>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0" fillId="0" borderId="1" xfId="0" applyBorder="1"/>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2"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0" fillId="0" borderId="29" xfId="0" applyBorder="1"/>
    <xf numFmtId="0" fontId="0" fillId="0" borderId="35" xfId="0" applyBorder="1"/>
    <xf numFmtId="0" fontId="0" fillId="0" borderId="31" xfId="0" applyBorder="1"/>
    <xf numFmtId="0" fontId="0" fillId="0" borderId="34"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5"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0" borderId="0" xfId="0" applyFont="1" applyAlignment="1">
      <alignment vertical="center"/>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11" fillId="7" borderId="10" xfId="3" applyFont="1" applyFill="1" applyBorder="1" applyAlignment="1">
      <alignment horizontal="center" vertical="center" wrapText="1"/>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1" fillId="7" borderId="28" xfId="0" applyFont="1" applyFill="1" applyBorder="1" applyAlignment="1">
      <alignment horizontal="center" vertical="center" wrapText="1"/>
    </xf>
    <xf numFmtId="0" fontId="63" fillId="6" borderId="0" xfId="9" applyFont="1" applyFill="1" applyAlignment="1">
      <alignment horizontal="left" vertical="center"/>
    </xf>
    <xf numFmtId="0" fontId="3" fillId="6" borderId="19" xfId="3" applyFont="1" applyFill="1" applyBorder="1" applyAlignment="1">
      <alignment vertical="center" wrapText="1"/>
    </xf>
    <xf numFmtId="14" fontId="16" fillId="7" borderId="5" xfId="3" applyNumberFormat="1" applyFont="1" applyFill="1" applyBorder="1" applyAlignment="1">
      <alignment horizontal="center"/>
    </xf>
    <xf numFmtId="0" fontId="3" fillId="6" borderId="28" xfId="3" applyFont="1" applyFill="1" applyBorder="1" applyAlignment="1">
      <alignment vertical="center" wrapText="1"/>
    </xf>
    <xf numFmtId="0" fontId="3" fillId="6" borderId="30" xfId="3" applyFont="1" applyFill="1" applyBorder="1" applyAlignment="1">
      <alignment vertical="top" wrapText="1"/>
    </xf>
    <xf numFmtId="0" fontId="3" fillId="6" borderId="33" xfId="3" applyFont="1" applyFill="1" applyBorder="1" applyAlignment="1">
      <alignment vertical="top" wrapText="1"/>
    </xf>
    <xf numFmtId="0" fontId="3" fillId="0" borderId="30" xfId="3" applyFont="1" applyBorder="1" applyAlignment="1">
      <alignment horizontal="center" vertical="center"/>
    </xf>
    <xf numFmtId="0" fontId="3" fillId="6" borderId="35" xfId="3" applyFont="1" applyFill="1" applyBorder="1" applyAlignment="1">
      <alignment vertical="top" wrapText="1"/>
    </xf>
    <xf numFmtId="3" fontId="3" fillId="0" borderId="27" xfId="3" applyNumberFormat="1" applyFont="1" applyBorder="1">
      <alignment vertical="center"/>
    </xf>
    <xf numFmtId="3" fontId="3" fillId="0" borderId="1" xfId="3" applyNumberFormat="1" applyFont="1" applyBorder="1">
      <alignment vertical="center"/>
    </xf>
    <xf numFmtId="3" fontId="2" fillId="0" borderId="1" xfId="3" applyNumberFormat="1" applyFont="1" applyBorder="1">
      <alignment vertical="center"/>
    </xf>
    <xf numFmtId="3" fontId="3" fillId="0" borderId="32" xfId="3" applyNumberFormat="1" applyFont="1" applyBorder="1">
      <alignment vertical="center"/>
    </xf>
    <xf numFmtId="0" fontId="2" fillId="0" borderId="35" xfId="3" applyFont="1" applyBorder="1" applyAlignment="1">
      <alignment horizontal="center" vertical="center"/>
    </xf>
    <xf numFmtId="3" fontId="13" fillId="0" borderId="6" xfId="3" applyNumberFormat="1" applyFont="1" applyBorder="1" applyAlignment="1">
      <alignment vertical="center" wrapText="1"/>
    </xf>
    <xf numFmtId="3" fontId="13" fillId="0" borderId="1" xfId="3" applyNumberFormat="1" applyFont="1" applyBorder="1" applyAlignment="1">
      <alignment vertical="center" wrapText="1"/>
    </xf>
    <xf numFmtId="3" fontId="5" fillId="0" borderId="0" xfId="3" applyNumberFormat="1" applyAlignment="1"/>
    <xf numFmtId="0" fontId="5" fillId="0" borderId="1" xfId="3" applyBorder="1" applyAlignment="1">
      <alignment horizontal="center" vertical="center"/>
    </xf>
    <xf numFmtId="3" fontId="0" fillId="0" borderId="1" xfId="0" applyNumberFormat="1" applyBorder="1" applyAlignment="1">
      <alignment horizontal="center" vertical="center"/>
    </xf>
    <xf numFmtId="0" fontId="3" fillId="0" borderId="35" xfId="3" applyFont="1" applyBorder="1" applyAlignment="1">
      <alignment vertical="top" wrapText="1"/>
    </xf>
    <xf numFmtId="3" fontId="3" fillId="0" borderId="35" xfId="3" applyNumberFormat="1" applyFont="1" applyBorder="1" applyAlignment="1">
      <alignment horizontal="left" vertical="center"/>
    </xf>
    <xf numFmtId="14" fontId="3" fillId="0" borderId="35" xfId="3" applyNumberFormat="1" applyFont="1" applyBorder="1" applyAlignment="1">
      <alignment horizontal="left" vertical="center"/>
    </xf>
    <xf numFmtId="0" fontId="3" fillId="0" borderId="35" xfId="3" quotePrefix="1" applyFont="1" applyBorder="1">
      <alignment vertical="center"/>
    </xf>
    <xf numFmtId="3" fontId="23" fillId="0" borderId="28" xfId="0" applyNumberFormat="1" applyFont="1" applyBorder="1"/>
    <xf numFmtId="3" fontId="23" fillId="0" borderId="35" xfId="0" applyNumberFormat="1" applyFont="1" applyBorder="1"/>
    <xf numFmtId="3" fontId="23" fillId="0" borderId="40" xfId="0" applyNumberFormat="1" applyFont="1" applyBorder="1"/>
    <xf numFmtId="3" fontId="23" fillId="0" borderId="30" xfId="0" applyNumberFormat="1" applyFont="1" applyBorder="1"/>
    <xf numFmtId="3" fontId="23" fillId="0" borderId="34" xfId="0" applyNumberFormat="1" applyFont="1" applyBorder="1"/>
    <xf numFmtId="3" fontId="56" fillId="6" borderId="1" xfId="0" applyNumberFormat="1" applyFont="1" applyFill="1" applyBorder="1" applyAlignment="1">
      <alignment vertical="center" wrapText="1"/>
    </xf>
    <xf numFmtId="3" fontId="56" fillId="6" borderId="35" xfId="0" applyNumberFormat="1" applyFont="1" applyFill="1" applyBorder="1" applyAlignment="1">
      <alignment vertical="center" wrapText="1"/>
    </xf>
    <xf numFmtId="0" fontId="29" fillId="6" borderId="49" xfId="3" applyFont="1" applyFill="1" applyBorder="1" applyAlignment="1">
      <alignment vertical="top" wrapText="1"/>
    </xf>
    <xf numFmtId="0" fontId="29" fillId="6" borderId="35" xfId="3" applyFont="1" applyFill="1" applyBorder="1" applyAlignment="1">
      <alignment vertical="top" wrapText="1"/>
    </xf>
    <xf numFmtId="0" fontId="33" fillId="6" borderId="35" xfId="3" applyFont="1" applyFill="1" applyBorder="1" applyAlignment="1">
      <alignment vertical="top" wrapText="1"/>
    </xf>
    <xf numFmtId="9" fontId="20" fillId="6" borderId="34" xfId="0" applyNumberFormat="1" applyFont="1" applyFill="1" applyBorder="1" applyAlignment="1">
      <alignment horizontal="center"/>
    </xf>
    <xf numFmtId="0" fontId="16" fillId="0" borderId="32" xfId="3" applyFont="1" applyBorder="1" applyAlignment="1">
      <alignment vertical="center" wrapText="1"/>
    </xf>
    <xf numFmtId="3" fontId="16" fillId="0" borderId="32" xfId="3" applyNumberFormat="1" applyFont="1" applyBorder="1" applyAlignment="1">
      <alignment vertical="center" wrapText="1"/>
    </xf>
    <xf numFmtId="0" fontId="16" fillId="8" borderId="32" xfId="3" applyFont="1" applyFill="1" applyBorder="1" applyAlignment="1">
      <alignment vertical="center" wrapText="1"/>
    </xf>
    <xf numFmtId="0" fontId="16" fillId="0" borderId="34" xfId="3" applyFont="1" applyBorder="1" applyAlignment="1">
      <alignment horizontal="center" vertical="center" wrapText="1"/>
    </xf>
    <xf numFmtId="0" fontId="16" fillId="8" borderId="13" xfId="3" applyFont="1" applyFill="1" applyBorder="1" applyAlignment="1">
      <alignment vertical="center" wrapText="1"/>
    </xf>
    <xf numFmtId="0" fontId="16" fillId="0" borderId="40" xfId="3" applyFont="1" applyBorder="1" applyAlignment="1">
      <alignment horizontal="center" vertical="center" wrapText="1"/>
    </xf>
    <xf numFmtId="3" fontId="0" fillId="0" borderId="0" xfId="0" applyNumberFormat="1"/>
    <xf numFmtId="0" fontId="0" fillId="0" borderId="48" xfId="0" applyBorder="1" applyAlignment="1">
      <alignment horizontal="center"/>
    </xf>
    <xf numFmtId="0" fontId="0" fillId="0" borderId="50" xfId="0" applyBorder="1"/>
    <xf numFmtId="3" fontId="13" fillId="0" borderId="1" xfId="3" applyNumberFormat="1" applyFont="1" applyBorder="1">
      <alignment vertical="center"/>
    </xf>
    <xf numFmtId="3" fontId="13" fillId="0" borderId="27" xfId="3" applyNumberFormat="1" applyFont="1" applyBorder="1" applyAlignment="1">
      <alignment vertical="center" wrapText="1"/>
    </xf>
    <xf numFmtId="0" fontId="11" fillId="0" borderId="13" xfId="3" applyFont="1" applyBorder="1" applyAlignment="1">
      <alignment vertical="center" wrapText="1"/>
    </xf>
    <xf numFmtId="3" fontId="11" fillId="0" borderId="13" xfId="3" applyNumberFormat="1" applyFont="1" applyBorder="1" applyAlignment="1">
      <alignment vertical="center" wrapText="1"/>
    </xf>
    <xf numFmtId="14" fontId="13" fillId="0" borderId="35" xfId="3" applyNumberFormat="1" applyFont="1" applyBorder="1" applyAlignment="1">
      <alignment horizontal="left" vertical="center"/>
    </xf>
    <xf numFmtId="0" fontId="13" fillId="0" borderId="35" xfId="3" applyFont="1" applyBorder="1">
      <alignment vertical="center"/>
    </xf>
    <xf numFmtId="0" fontId="33" fillId="6" borderId="19" xfId="0" applyFont="1" applyFill="1" applyBorder="1" applyAlignment="1">
      <alignment vertical="top" wrapText="1"/>
    </xf>
    <xf numFmtId="0" fontId="23" fillId="0" borderId="6" xfId="0" applyFont="1" applyBorder="1" applyAlignment="1">
      <alignment horizontal="center" wrapText="1"/>
    </xf>
    <xf numFmtId="0" fontId="13" fillId="0" borderId="48" xfId="3" applyFont="1" applyBorder="1" applyAlignment="1">
      <alignment horizontal="center" vertical="center" wrapText="1"/>
    </xf>
    <xf numFmtId="0" fontId="23" fillId="0" borderId="26" xfId="0" applyFont="1" applyBorder="1" applyAlignment="1">
      <alignment horizontal="center" wrapText="1"/>
    </xf>
    <xf numFmtId="0" fontId="23" fillId="0" borderId="28" xfId="0" applyFont="1" applyBorder="1" applyAlignment="1">
      <alignment horizontal="center" wrapText="1"/>
    </xf>
    <xf numFmtId="0" fontId="23" fillId="0" borderId="27" xfId="0" applyFont="1" applyBorder="1" applyAlignment="1">
      <alignment horizont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1" fillId="0" borderId="2" xfId="0" applyFont="1" applyBorder="1" applyAlignment="1">
      <alignment horizontal="center" vertical="center" wrapText="1"/>
    </xf>
    <xf numFmtId="0" fontId="51" fillId="0" borderId="5" xfId="0" applyFont="1" applyBorder="1" applyAlignment="1">
      <alignment horizontal="center" vertical="center"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23" fillId="0" borderId="25" xfId="0" applyFont="1" applyBorder="1" applyAlignment="1">
      <alignment horizontal="left" vertical="top" wrapText="1"/>
    </xf>
    <xf numFmtId="0" fontId="23"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3" fontId="0" fillId="6" borderId="0" xfId="0" applyNumberFormat="1" applyFill="1"/>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heetViews>
  <sheetFormatPr defaultColWidth="11" defaultRowHeight="12.9" x14ac:dyDescent="0.5"/>
  <cols>
    <col min="1" max="1" width="3.68359375" style="11" customWidth="1"/>
    <col min="2" max="2" width="13.3125" style="11" customWidth="1"/>
    <col min="3" max="3" width="74.1015625" style="11" bestFit="1" customWidth="1"/>
    <col min="4" max="4" width="46.89453125" style="11" customWidth="1"/>
    <col min="5" max="5" width="10.68359375" style="11" customWidth="1"/>
    <col min="6" max="6" width="40.41796875" style="11" customWidth="1"/>
    <col min="7" max="7" width="9.5234375" style="11" customWidth="1"/>
    <col min="8" max="8" width="11" style="11" customWidth="1"/>
    <col min="9" max="16384" width="11" style="11"/>
  </cols>
  <sheetData>
    <row r="1" spans="1:9" ht="10.199999999999999" customHeight="1" x14ac:dyDescent="0.5">
      <c r="A1" s="31"/>
      <c r="B1" s="31"/>
      <c r="C1" s="31"/>
    </row>
    <row r="2" spans="1:9" ht="21.6" customHeight="1" x14ac:dyDescent="0.5">
      <c r="A2" s="31"/>
      <c r="B2" s="348" t="s">
        <v>397</v>
      </c>
      <c r="C2" s="71"/>
      <c r="D2" s="275" t="s">
        <v>0</v>
      </c>
    </row>
    <row r="3" spans="1:9" ht="10.199999999999999" customHeight="1" x14ac:dyDescent="0.55000000000000004">
      <c r="A3" s="31"/>
      <c r="B3" s="31"/>
      <c r="C3" s="31"/>
      <c r="D3"/>
    </row>
    <row r="4" spans="1:9" ht="22.2" customHeight="1" x14ac:dyDescent="0.55000000000000004">
      <c r="A4" s="32"/>
      <c r="B4" s="34" t="s">
        <v>1</v>
      </c>
      <c r="E4"/>
      <c r="G4" s="34"/>
      <c r="H4" s="34"/>
      <c r="I4" s="34"/>
    </row>
    <row r="5" spans="1:9" ht="22.2" customHeight="1" x14ac:dyDescent="0.55000000000000004">
      <c r="A5" s="32"/>
      <c r="B5" s="276" t="s">
        <v>2</v>
      </c>
      <c r="E5"/>
      <c r="G5" s="34"/>
      <c r="H5" s="34"/>
      <c r="I5" s="34"/>
    </row>
    <row r="6" spans="1:9" ht="55.2" customHeight="1" x14ac:dyDescent="0.5">
      <c r="A6" s="32"/>
      <c r="B6" s="402" t="s">
        <v>3</v>
      </c>
      <c r="C6" s="402"/>
      <c r="D6" s="402"/>
      <c r="E6" s="402"/>
      <c r="F6" s="402"/>
      <c r="G6" s="32"/>
      <c r="H6" s="32"/>
    </row>
    <row r="7" spans="1:9" ht="12" customHeight="1" x14ac:dyDescent="0.5">
      <c r="A7" s="32"/>
      <c r="B7" s="12"/>
      <c r="C7" s="62"/>
      <c r="G7" s="32"/>
      <c r="H7" s="32"/>
    </row>
    <row r="8" spans="1:9" ht="16.5" customHeight="1" x14ac:dyDescent="0.55000000000000004">
      <c r="A8" s="32"/>
      <c r="B8" s="36" t="s">
        <v>4</v>
      </c>
      <c r="C8" s="32"/>
      <c r="F8"/>
    </row>
    <row r="9" spans="1:9" ht="12" customHeight="1" thickBot="1" x14ac:dyDescent="0.55000000000000004">
      <c r="A9" s="31"/>
      <c r="B9" s="31"/>
      <c r="C9" s="31"/>
    </row>
    <row r="10" spans="1:9" ht="62.4" customHeight="1" thickBot="1" x14ac:dyDescent="0.55000000000000004">
      <c r="A10" s="31"/>
      <c r="B10" s="175" t="s">
        <v>5</v>
      </c>
      <c r="C10" s="176" t="s">
        <v>6</v>
      </c>
      <c r="D10" s="175" t="s">
        <v>7</v>
      </c>
      <c r="E10" s="177" t="s">
        <v>8</v>
      </c>
      <c r="F10" s="178" t="s">
        <v>9</v>
      </c>
    </row>
    <row r="11" spans="1:9" ht="16.95" customHeight="1" x14ac:dyDescent="0.5">
      <c r="A11" s="31"/>
      <c r="B11" s="179"/>
      <c r="C11" s="180" t="s">
        <v>10</v>
      </c>
      <c r="D11" s="181"/>
      <c r="E11" s="181"/>
      <c r="F11" s="181"/>
    </row>
    <row r="12" spans="1:9" ht="16.95" customHeight="1" x14ac:dyDescent="0.55000000000000004">
      <c r="A12" s="31"/>
      <c r="B12" s="182" t="s">
        <v>11</v>
      </c>
      <c r="C12" s="183" t="s">
        <v>12</v>
      </c>
      <c r="D12" s="184" t="s">
        <v>13</v>
      </c>
      <c r="E12" s="184"/>
      <c r="F12" s="185"/>
    </row>
    <row r="13" spans="1:9" ht="16.95" customHeight="1" x14ac:dyDescent="0.55000000000000004">
      <c r="A13" s="31"/>
      <c r="B13" s="182" t="s">
        <v>14</v>
      </c>
      <c r="C13" s="183" t="s">
        <v>15</v>
      </c>
      <c r="D13" s="184" t="s">
        <v>13</v>
      </c>
      <c r="E13" s="184"/>
      <c r="F13" s="186"/>
    </row>
    <row r="14" spans="1:9" ht="16.95" customHeight="1" x14ac:dyDescent="0.5">
      <c r="A14" s="31"/>
      <c r="B14" s="187"/>
      <c r="C14" s="188" t="s">
        <v>16</v>
      </c>
      <c r="D14" s="189"/>
      <c r="E14" s="189"/>
      <c r="F14" s="189"/>
    </row>
    <row r="15" spans="1:9" ht="16.95" customHeight="1" x14ac:dyDescent="0.55000000000000004">
      <c r="A15" s="31"/>
      <c r="B15" s="182" t="s">
        <v>17</v>
      </c>
      <c r="C15" s="190" t="s">
        <v>18</v>
      </c>
      <c r="D15" s="184" t="s">
        <v>19</v>
      </c>
      <c r="E15" s="184"/>
      <c r="F15" s="185"/>
      <c r="G15"/>
    </row>
    <row r="16" spans="1:9" ht="16.95" customHeight="1" x14ac:dyDescent="0.55000000000000004">
      <c r="A16" s="31"/>
      <c r="B16" s="182" t="s">
        <v>20</v>
      </c>
      <c r="C16" s="190" t="s">
        <v>21</v>
      </c>
      <c r="D16" s="184" t="s">
        <v>22</v>
      </c>
      <c r="E16" s="184"/>
      <c r="F16" s="191"/>
      <c r="G16" s="33"/>
    </row>
    <row r="17" spans="1:7" ht="16.95" customHeight="1" x14ac:dyDescent="0.55000000000000004">
      <c r="A17" s="31"/>
      <c r="B17" s="187"/>
      <c r="C17" s="188" t="s">
        <v>23</v>
      </c>
      <c r="D17" s="189"/>
      <c r="E17" s="189"/>
      <c r="F17" s="192"/>
      <c r="G17" s="33"/>
    </row>
    <row r="18" spans="1:7" ht="31.95" customHeight="1" x14ac:dyDescent="0.55000000000000004">
      <c r="A18" s="31"/>
      <c r="B18" s="182" t="s">
        <v>24</v>
      </c>
      <c r="C18" s="183" t="s">
        <v>25</v>
      </c>
      <c r="D18" s="193" t="s">
        <v>26</v>
      </c>
      <c r="E18" s="193"/>
      <c r="F18" s="191"/>
      <c r="G18" s="33"/>
    </row>
    <row r="19" spans="1:7" ht="31.95" customHeight="1" x14ac:dyDescent="0.55000000000000004">
      <c r="A19" s="31"/>
      <c r="B19" s="182" t="s">
        <v>27</v>
      </c>
      <c r="C19" s="183" t="s">
        <v>28</v>
      </c>
      <c r="D19" s="193" t="s">
        <v>29</v>
      </c>
      <c r="E19" s="193"/>
      <c r="F19" s="191"/>
      <c r="G19" s="33"/>
    </row>
    <row r="20" spans="1:7" ht="31.95" customHeight="1" x14ac:dyDescent="0.55000000000000004">
      <c r="A20" s="31"/>
      <c r="B20" s="194" t="s">
        <v>30</v>
      </c>
      <c r="C20" s="183" t="s">
        <v>31</v>
      </c>
      <c r="D20" s="193" t="s">
        <v>32</v>
      </c>
      <c r="E20" s="193"/>
      <c r="F20" s="191"/>
      <c r="G20" s="33"/>
    </row>
    <row r="21" spans="1:7" ht="16.95" customHeight="1" x14ac:dyDescent="0.55000000000000004">
      <c r="A21" s="31"/>
      <c r="B21" s="187"/>
      <c r="C21" s="189" t="s">
        <v>33</v>
      </c>
      <c r="D21" s="189"/>
      <c r="E21" s="189"/>
      <c r="F21" s="192"/>
      <c r="G21" s="33"/>
    </row>
    <row r="22" spans="1:7" ht="16.95" customHeight="1" x14ac:dyDescent="0.55000000000000004">
      <c r="A22" s="31"/>
      <c r="B22" s="195" t="s">
        <v>34</v>
      </c>
      <c r="C22" s="196" t="s">
        <v>35</v>
      </c>
      <c r="D22" s="196" t="s">
        <v>36</v>
      </c>
      <c r="E22" s="197"/>
      <c r="F22" s="191"/>
      <c r="G22" s="33"/>
    </row>
    <row r="23" spans="1:7" ht="16.95" customHeight="1" x14ac:dyDescent="0.55000000000000004">
      <c r="A23" s="31"/>
      <c r="B23" s="195" t="s">
        <v>37</v>
      </c>
      <c r="C23" s="196" t="s">
        <v>38</v>
      </c>
      <c r="D23" s="196" t="s">
        <v>39</v>
      </c>
      <c r="E23" s="197"/>
      <c r="F23" s="191"/>
      <c r="G23" s="33"/>
    </row>
    <row r="24" spans="1:7" ht="16.95" customHeight="1" x14ac:dyDescent="0.55000000000000004">
      <c r="A24" s="31"/>
      <c r="B24" s="187"/>
      <c r="C24" s="189" t="s">
        <v>40</v>
      </c>
      <c r="D24" s="189"/>
      <c r="E24" s="189"/>
      <c r="F24" s="192"/>
      <c r="G24" s="33"/>
    </row>
    <row r="25" spans="1:7" ht="16.95" customHeight="1" x14ac:dyDescent="0.55000000000000004">
      <c r="A25" s="31"/>
      <c r="B25" s="195" t="s">
        <v>41</v>
      </c>
      <c r="C25" s="196" t="s">
        <v>42</v>
      </c>
      <c r="D25" s="196" t="s">
        <v>43</v>
      </c>
      <c r="E25" s="196"/>
      <c r="F25" s="191"/>
      <c r="G25" s="33"/>
    </row>
    <row r="26" spans="1:7" ht="16.95" customHeight="1" x14ac:dyDescent="0.55000000000000004">
      <c r="A26" s="31"/>
      <c r="B26" s="195" t="s">
        <v>44</v>
      </c>
      <c r="C26" s="196" t="s">
        <v>45</v>
      </c>
      <c r="D26" s="196" t="s">
        <v>46</v>
      </c>
      <c r="E26" s="196"/>
      <c r="F26" s="191"/>
      <c r="G26" s="33"/>
    </row>
    <row r="27" spans="1:7" ht="15.6" customHeight="1" x14ac:dyDescent="0.5">
      <c r="B27" s="187"/>
      <c r="C27" s="188" t="s">
        <v>47</v>
      </c>
      <c r="D27" s="189"/>
      <c r="E27" s="189"/>
      <c r="F27" s="334"/>
      <c r="G27" s="33"/>
    </row>
    <row r="28" spans="1:7" ht="16.95" customHeight="1" x14ac:dyDescent="0.5">
      <c r="B28" s="182" t="s">
        <v>48</v>
      </c>
      <c r="C28" s="183" t="s">
        <v>49</v>
      </c>
      <c r="D28" s="183" t="s">
        <v>50</v>
      </c>
      <c r="E28" s="183"/>
      <c r="F28" s="403" t="s">
        <v>51</v>
      </c>
      <c r="G28" s="33"/>
    </row>
    <row r="29" spans="1:7" ht="16.95" customHeight="1" x14ac:dyDescent="0.5">
      <c r="B29" s="182" t="s">
        <v>52</v>
      </c>
      <c r="C29" s="183" t="s">
        <v>53</v>
      </c>
      <c r="D29" s="183" t="s">
        <v>54</v>
      </c>
      <c r="E29" s="183"/>
      <c r="F29" s="404"/>
    </row>
    <row r="30" spans="1:7" ht="16.95" customHeight="1" x14ac:dyDescent="0.5">
      <c r="B30" s="182" t="s">
        <v>55</v>
      </c>
      <c r="C30" s="183" t="s">
        <v>56</v>
      </c>
      <c r="D30" s="183" t="s">
        <v>57</v>
      </c>
      <c r="E30" s="183"/>
      <c r="F30" s="404"/>
    </row>
    <row r="31" spans="1:7" ht="16.95" customHeight="1" x14ac:dyDescent="0.5">
      <c r="B31" s="182" t="s">
        <v>58</v>
      </c>
      <c r="C31" s="183" t="s">
        <v>59</v>
      </c>
      <c r="D31" s="183" t="s">
        <v>60</v>
      </c>
      <c r="E31" s="183"/>
      <c r="F31" s="405"/>
    </row>
    <row r="32" spans="1:7" ht="16.95" customHeight="1" x14ac:dyDescent="0.5">
      <c r="B32" s="321"/>
      <c r="C32" s="189" t="s">
        <v>61</v>
      </c>
      <c r="D32" s="322"/>
      <c r="E32" s="322"/>
      <c r="F32" s="336"/>
    </row>
    <row r="33" spans="2:8" ht="65.25" customHeight="1" x14ac:dyDescent="0.5">
      <c r="B33" s="182" t="s">
        <v>62</v>
      </c>
      <c r="C33" s="183" t="s">
        <v>63</v>
      </c>
      <c r="D33" s="337" t="s">
        <v>64</v>
      </c>
      <c r="E33" s="183"/>
      <c r="F33" s="338" t="s">
        <v>51</v>
      </c>
    </row>
    <row r="34" spans="2:8" ht="21.6" customHeight="1" x14ac:dyDescent="0.55000000000000004">
      <c r="B34" s="33"/>
      <c r="C34" s="33"/>
      <c r="D34" s="33"/>
      <c r="E34" s="33"/>
      <c r="F34" s="33"/>
      <c r="G34" s="33"/>
      <c r="H34" s="10"/>
    </row>
    <row r="35" spans="2:8" ht="31.2" customHeight="1" x14ac:dyDescent="0.5">
      <c r="B35" s="408" t="s">
        <v>65</v>
      </c>
      <c r="C35" s="408"/>
      <c r="D35" s="408"/>
      <c r="E35" s="408"/>
    </row>
    <row r="36" spans="2:8" ht="34.200000000000003" customHeight="1" x14ac:dyDescent="0.5">
      <c r="B36" s="406" t="s">
        <v>66</v>
      </c>
      <c r="C36" s="407"/>
      <c r="D36" s="407"/>
      <c r="E36" s="407"/>
      <c r="F36" s="314"/>
    </row>
    <row r="37" spans="2:8" ht="14.4" customHeight="1" x14ac:dyDescent="0.5">
      <c r="B37" s="68"/>
      <c r="C37" s="69"/>
      <c r="D37" s="69"/>
      <c r="E37" s="69"/>
      <c r="F37" s="69"/>
    </row>
    <row r="38" spans="2:8" x14ac:dyDescent="0.5">
      <c r="B38" s="69"/>
      <c r="C38" s="69"/>
      <c r="D38" s="69"/>
      <c r="E38" s="69"/>
      <c r="F38" s="69"/>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heetViews>
  <sheetFormatPr defaultRowHeight="14.4" x14ac:dyDescent="0.55000000000000004"/>
  <cols>
    <col min="1" max="1" width="3.68359375" customWidth="1"/>
    <col min="2" max="2" width="22.89453125" customWidth="1"/>
    <col min="3" max="3" width="86.3125" customWidth="1"/>
    <col min="4" max="4" width="26.5234375" customWidth="1"/>
  </cols>
  <sheetData>
    <row r="1" spans="2:4" ht="10.199999999999999" customHeight="1" x14ac:dyDescent="0.55000000000000004"/>
    <row r="2" spans="2:4" ht="15.6" x14ac:dyDescent="0.6">
      <c r="B2" s="70" t="str">
        <f>+Přehled!B2</f>
        <v>ATLANTA SAFE a.s.</v>
      </c>
      <c r="D2" s="275" t="s">
        <v>0</v>
      </c>
    </row>
    <row r="3" spans="2:4" ht="10.199999999999999" customHeight="1" x14ac:dyDescent="0.55000000000000004"/>
    <row r="4" spans="2:4" ht="15.6" x14ac:dyDescent="0.6">
      <c r="B4" s="270" t="s">
        <v>235</v>
      </c>
      <c r="C4" s="75"/>
      <c r="D4" s="53"/>
    </row>
    <row r="5" spans="2:4" ht="16.2" customHeight="1" x14ac:dyDescent="0.55000000000000004">
      <c r="B5" s="443" t="s">
        <v>236</v>
      </c>
      <c r="C5" s="443"/>
      <c r="D5" s="443"/>
    </row>
    <row r="6" spans="2:4" ht="16.2" customHeight="1" x14ac:dyDescent="0.55000000000000004">
      <c r="B6" s="174" t="s">
        <v>69</v>
      </c>
      <c r="C6" s="14"/>
      <c r="D6" s="4"/>
    </row>
    <row r="7" spans="2:4" ht="16.2" customHeight="1" x14ac:dyDescent="0.55000000000000004">
      <c r="B7" s="37" t="s">
        <v>70</v>
      </c>
      <c r="C7" s="38"/>
      <c r="D7" s="350">
        <f>'IF RM1'!D7</f>
        <v>45107</v>
      </c>
    </row>
    <row r="8" spans="2:4" x14ac:dyDescent="0.55000000000000004">
      <c r="C8" s="13"/>
    </row>
    <row r="9" spans="2:4" ht="14.7" thickBot="1" x14ac:dyDescent="0.6">
      <c r="C9" s="13"/>
    </row>
    <row r="10" spans="2:4" ht="14.7" thickBot="1" x14ac:dyDescent="0.6">
      <c r="C10" s="72" t="s">
        <v>71</v>
      </c>
      <c r="D10" s="84" t="s">
        <v>88</v>
      </c>
    </row>
    <row r="11" spans="2:4" ht="36" customHeight="1" x14ac:dyDescent="0.55000000000000004">
      <c r="C11" s="271" t="s">
        <v>237</v>
      </c>
      <c r="D11" s="444" t="s">
        <v>89</v>
      </c>
    </row>
    <row r="12" spans="2:4" ht="14.7" thickBot="1" x14ac:dyDescent="0.6">
      <c r="C12" s="119" t="s">
        <v>238</v>
      </c>
      <c r="D12" s="445"/>
    </row>
    <row r="13" spans="2:4" ht="116.4" thickBot="1" x14ac:dyDescent="0.6">
      <c r="B13" s="120" t="s">
        <v>239</v>
      </c>
      <c r="C13" s="396" t="s">
        <v>456</v>
      </c>
      <c r="D13" s="125" t="s">
        <v>457</v>
      </c>
    </row>
    <row r="14" spans="2:4" x14ac:dyDescent="0.55000000000000004">
      <c r="D14" s="56"/>
    </row>
    <row r="15" spans="2:4" ht="14.7" thickBot="1" x14ac:dyDescent="0.6">
      <c r="D15" s="56"/>
    </row>
    <row r="16" spans="2:4" ht="29.1" thickBot="1" x14ac:dyDescent="0.6">
      <c r="B16" s="274" t="s">
        <v>240</v>
      </c>
      <c r="C16" s="72" t="s">
        <v>71</v>
      </c>
      <c r="D16" s="84" t="s">
        <v>88</v>
      </c>
    </row>
    <row r="17" spans="2:4" ht="43.2" x14ac:dyDescent="0.55000000000000004">
      <c r="B17" s="441"/>
      <c r="C17" s="73" t="s">
        <v>241</v>
      </c>
      <c r="D17" s="444" t="s">
        <v>89</v>
      </c>
    </row>
    <row r="18" spans="2:4" ht="14.7" thickBot="1" x14ac:dyDescent="0.6">
      <c r="B18" s="442"/>
      <c r="C18" s="74" t="s">
        <v>238</v>
      </c>
      <c r="D18" s="445"/>
    </row>
    <row r="19" spans="2:4" ht="76.95" customHeight="1" x14ac:dyDescent="0.55000000000000004">
      <c r="B19" s="121" t="s">
        <v>242</v>
      </c>
      <c r="C19" s="122"/>
      <c r="D19" s="126" t="s">
        <v>458</v>
      </c>
    </row>
    <row r="20" spans="2:4" ht="60.6" customHeight="1" thickBot="1" x14ac:dyDescent="0.6">
      <c r="B20" s="123" t="s">
        <v>243</v>
      </c>
      <c r="C20" s="124"/>
      <c r="D20" s="127" t="s">
        <v>458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heetViews>
  <sheetFormatPr defaultColWidth="9.1015625" defaultRowHeight="14.4" x14ac:dyDescent="0.55000000000000004"/>
  <cols>
    <col min="1" max="1" width="3.68359375" style="9" customWidth="1"/>
    <col min="2" max="2" width="7" style="9" customWidth="1"/>
    <col min="3" max="3" width="58.1015625" style="9" customWidth="1"/>
    <col min="4" max="4" width="46.5234375" style="9" customWidth="1"/>
    <col min="5" max="5" width="20.41796875" style="9" customWidth="1"/>
    <col min="6" max="6" width="9.1015625" style="9"/>
    <col min="7" max="7" width="22.3125" style="9" customWidth="1"/>
    <col min="8" max="16384" width="9.1015625" style="9"/>
  </cols>
  <sheetData>
    <row r="1" spans="2:7" ht="10.199999999999999" customHeight="1" x14ac:dyDescent="0.55000000000000004">
      <c r="B1" s="33"/>
      <c r="C1"/>
      <c r="D1"/>
      <c r="E1"/>
    </row>
    <row r="2" spans="2:7" ht="16.2" customHeight="1" x14ac:dyDescent="0.6">
      <c r="B2" s="70" t="str">
        <f>+Přehled!B2</f>
        <v>ATLANTA SAFE a.s.</v>
      </c>
      <c r="C2"/>
      <c r="D2" s="70"/>
      <c r="E2" s="275" t="s">
        <v>0</v>
      </c>
    </row>
    <row r="3" spans="2:7" ht="10.199999999999999" customHeight="1" x14ac:dyDescent="0.55000000000000004">
      <c r="B3" s="33"/>
      <c r="C3"/>
      <c r="D3"/>
      <c r="E3"/>
    </row>
    <row r="4" spans="2:7" ht="16.2" customHeight="1" x14ac:dyDescent="0.6">
      <c r="B4" s="45" t="s">
        <v>244</v>
      </c>
      <c r="C4" s="75"/>
      <c r="D4" s="75"/>
      <c r="E4" s="53"/>
    </row>
    <row r="5" spans="2:7" ht="16.2" customHeight="1" x14ac:dyDescent="0.55000000000000004">
      <c r="B5" s="443" t="s">
        <v>245</v>
      </c>
      <c r="C5" s="443"/>
      <c r="D5" s="443"/>
      <c r="E5" s="443"/>
      <c r="F5" s="443"/>
      <c r="G5" s="443"/>
    </row>
    <row r="6" spans="2:7" ht="16.2" customHeight="1" x14ac:dyDescent="0.55000000000000004">
      <c r="B6" s="174" t="s">
        <v>69</v>
      </c>
      <c r="C6"/>
      <c r="D6"/>
      <c r="E6"/>
    </row>
    <row r="7" spans="2:7" ht="16.2" customHeight="1" x14ac:dyDescent="0.55000000000000004">
      <c r="B7" s="37" t="s">
        <v>70</v>
      </c>
      <c r="C7" s="139"/>
      <c r="D7" s="139"/>
      <c r="E7" s="272">
        <f>'IF RM1'!D7</f>
        <v>45107</v>
      </c>
    </row>
    <row r="8" spans="2:7" ht="16.2" customHeight="1" thickBot="1" x14ac:dyDescent="0.6">
      <c r="B8" s="22"/>
      <c r="C8" s="22"/>
      <c r="D8" s="22"/>
      <c r="E8" s="22"/>
    </row>
    <row r="9" spans="2:7" ht="14.4" customHeight="1" x14ac:dyDescent="0.55000000000000004">
      <c r="B9" s="24"/>
      <c r="C9" s="25"/>
      <c r="D9" s="78" t="s">
        <v>71</v>
      </c>
      <c r="E9" s="78" t="s">
        <v>88</v>
      </c>
    </row>
    <row r="10" spans="2:7" ht="39.15" customHeight="1" thickBot="1" x14ac:dyDescent="0.6">
      <c r="B10" s="26"/>
      <c r="C10" s="27"/>
      <c r="D10" s="133" t="s">
        <v>246</v>
      </c>
      <c r="E10" s="87" t="s">
        <v>247</v>
      </c>
    </row>
    <row r="11" spans="2:7" ht="116.1" x14ac:dyDescent="0.55000000000000004">
      <c r="B11" s="134">
        <v>1</v>
      </c>
      <c r="C11" s="135" t="s">
        <v>248</v>
      </c>
      <c r="D11" s="377" t="s">
        <v>436</v>
      </c>
      <c r="E11" s="448" t="s">
        <v>249</v>
      </c>
    </row>
    <row r="12" spans="2:7" ht="64.5" x14ac:dyDescent="0.55000000000000004">
      <c r="B12" s="136">
        <v>2</v>
      </c>
      <c r="C12" s="28" t="s">
        <v>250</v>
      </c>
      <c r="D12" s="378" t="s">
        <v>437</v>
      </c>
      <c r="E12" s="449"/>
    </row>
    <row r="13" spans="2:7" x14ac:dyDescent="0.55000000000000004">
      <c r="B13" s="136">
        <v>3</v>
      </c>
      <c r="C13" s="28" t="s">
        <v>251</v>
      </c>
      <c r="D13" s="378" t="s">
        <v>438</v>
      </c>
      <c r="E13" s="449"/>
    </row>
    <row r="14" spans="2:7" ht="25.8" x14ac:dyDescent="0.55000000000000004">
      <c r="B14" s="136">
        <v>4</v>
      </c>
      <c r="C14" s="28" t="s">
        <v>252</v>
      </c>
      <c r="D14" s="378" t="s">
        <v>439</v>
      </c>
      <c r="E14" s="449"/>
    </row>
    <row r="15" spans="2:7" ht="25.8" x14ac:dyDescent="0.55000000000000004">
      <c r="B15" s="136">
        <v>5</v>
      </c>
      <c r="C15" s="28" t="s">
        <v>253</v>
      </c>
      <c r="D15" s="378" t="s">
        <v>440</v>
      </c>
      <c r="E15" s="447"/>
    </row>
    <row r="16" spans="2:7" ht="90.3" x14ac:dyDescent="0.55000000000000004">
      <c r="B16" s="136">
        <v>6</v>
      </c>
      <c r="C16" s="28" t="s">
        <v>254</v>
      </c>
      <c r="D16" s="379" t="s">
        <v>459</v>
      </c>
      <c r="E16" s="446" t="s">
        <v>255</v>
      </c>
    </row>
    <row r="17" spans="2:7" ht="25.8" x14ac:dyDescent="0.55000000000000004">
      <c r="B17" s="136">
        <v>7</v>
      </c>
      <c r="C17" s="343" t="s">
        <v>256</v>
      </c>
      <c r="D17" s="379" t="s">
        <v>441</v>
      </c>
      <c r="E17" s="447"/>
    </row>
    <row r="18" spans="2:7" ht="39" thickBot="1" x14ac:dyDescent="0.6">
      <c r="B18" s="137">
        <v>8</v>
      </c>
      <c r="C18" s="138" t="s">
        <v>257</v>
      </c>
      <c r="D18" s="380">
        <v>1</v>
      </c>
      <c r="E18" s="132" t="s">
        <v>258</v>
      </c>
      <c r="G18"/>
    </row>
    <row r="19" spans="2:7" x14ac:dyDescent="0.55000000000000004">
      <c r="B19" s="23"/>
      <c r="C19" s="23"/>
      <c r="D19" s="23"/>
      <c r="G19"/>
    </row>
    <row r="20" spans="2:7" ht="61.95" customHeight="1" x14ac:dyDescent="0.55000000000000004">
      <c r="B20" s="451" t="s">
        <v>259</v>
      </c>
      <c r="C20" s="452"/>
      <c r="D20" s="452"/>
      <c r="E20" s="452"/>
      <c r="G20"/>
    </row>
    <row r="21" spans="2:7" ht="24" customHeight="1" x14ac:dyDescent="0.55000000000000004">
      <c r="B21" s="450" t="s">
        <v>260</v>
      </c>
      <c r="C21" s="450"/>
      <c r="D21" s="450"/>
      <c r="E21" s="450"/>
      <c r="G21"/>
    </row>
    <row r="22" spans="2:7" ht="31.5" customHeight="1" x14ac:dyDescent="0.55000000000000004">
      <c r="B22" s="421" t="s">
        <v>261</v>
      </c>
      <c r="C22" s="421"/>
      <c r="D22" s="421"/>
      <c r="E22" s="421"/>
      <c r="G22"/>
    </row>
    <row r="23" spans="2:7" x14ac:dyDescent="0.55000000000000004">
      <c r="C23"/>
      <c r="G23"/>
    </row>
    <row r="24" spans="2:7" x14ac:dyDescent="0.55000000000000004">
      <c r="C24" s="328"/>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6"/>
  <sheetViews>
    <sheetView showGridLines="0" zoomScaleNormal="100" workbookViewId="0"/>
  </sheetViews>
  <sheetFormatPr defaultColWidth="9.1015625" defaultRowHeight="14.4" x14ac:dyDescent="0.55000000000000004"/>
  <cols>
    <col min="1" max="1" width="3.68359375" style="9" customWidth="1"/>
    <col min="2" max="2" width="7" style="9" customWidth="1"/>
    <col min="3" max="3" width="65.3125" style="9" customWidth="1"/>
    <col min="4" max="7" width="14.68359375" style="9" customWidth="1"/>
    <col min="8" max="8" width="17" style="9" customWidth="1"/>
    <col min="9" max="9" width="14.68359375" style="9" customWidth="1"/>
    <col min="10" max="16384" width="9.1015625" style="9"/>
  </cols>
  <sheetData>
    <row r="1" spans="1:10" ht="10.199999999999999" customHeight="1" x14ac:dyDescent="0.55000000000000004">
      <c r="A1" s="22"/>
      <c r="B1" s="33"/>
      <c r="C1" s="33"/>
      <c r="D1" s="33"/>
      <c r="E1" s="33"/>
      <c r="F1" s="33"/>
      <c r="G1" s="33"/>
      <c r="H1" s="33"/>
      <c r="I1" s="22"/>
    </row>
    <row r="2" spans="1:10" ht="13.2" customHeight="1" x14ac:dyDescent="0.6">
      <c r="A2" s="22"/>
      <c r="B2" s="70" t="str">
        <f>+Přehled!B2</f>
        <v>ATLANTA SAFE a.s.</v>
      </c>
      <c r="C2" s="33"/>
      <c r="D2" s="70"/>
      <c r="E2" s="33"/>
      <c r="F2" s="33"/>
      <c r="G2" s="33"/>
      <c r="H2" s="275" t="s">
        <v>0</v>
      </c>
      <c r="I2" s="22"/>
    </row>
    <row r="3" spans="1:10" ht="10.199999999999999" customHeight="1" x14ac:dyDescent="0.55000000000000004">
      <c r="A3" s="22"/>
      <c r="B3" s="33"/>
      <c r="C3" s="33"/>
      <c r="D3" s="33"/>
      <c r="E3" s="33"/>
      <c r="F3" s="33"/>
      <c r="G3" s="33"/>
      <c r="H3" s="33"/>
      <c r="I3" s="22"/>
    </row>
    <row r="4" spans="1:10" ht="3.6" customHeight="1" x14ac:dyDescent="0.55000000000000004">
      <c r="A4" s="22"/>
      <c r="B4" s="22"/>
      <c r="C4" s="22"/>
      <c r="D4" s="22"/>
      <c r="E4" s="22"/>
      <c r="F4" s="22"/>
      <c r="G4" s="22"/>
      <c r="H4" s="22"/>
      <c r="I4" s="22"/>
    </row>
    <row r="5" spans="1:10" ht="15.75" customHeight="1" x14ac:dyDescent="0.6">
      <c r="A5" s="22"/>
      <c r="B5" s="464" t="s">
        <v>262</v>
      </c>
      <c r="C5" s="465"/>
      <c r="D5" s="465"/>
      <c r="E5" s="465"/>
      <c r="F5" s="465"/>
      <c r="G5" s="465"/>
      <c r="H5" s="466"/>
      <c r="I5" s="22"/>
    </row>
    <row r="6" spans="1:10" ht="15.75" customHeight="1" x14ac:dyDescent="0.55000000000000004">
      <c r="A6" s="22"/>
      <c r="B6" s="443" t="s">
        <v>263</v>
      </c>
      <c r="C6" s="443"/>
      <c r="D6" s="443"/>
      <c r="E6" s="33"/>
      <c r="F6" s="33"/>
      <c r="G6" s="33"/>
      <c r="H6" s="33"/>
      <c r="I6" s="22"/>
    </row>
    <row r="7" spans="1:10" ht="15.75" customHeight="1" x14ac:dyDescent="0.55000000000000004">
      <c r="A7" s="22"/>
      <c r="B7" s="174" t="s">
        <v>69</v>
      </c>
      <c r="C7" s="49"/>
      <c r="D7" s="49"/>
      <c r="E7" s="49"/>
      <c r="F7" s="49"/>
      <c r="G7" s="49"/>
      <c r="H7"/>
      <c r="I7" s="22"/>
    </row>
    <row r="8" spans="1:10" ht="15" customHeight="1" x14ac:dyDescent="0.55000000000000004">
      <c r="A8" s="22"/>
      <c r="B8" s="460" t="s">
        <v>70</v>
      </c>
      <c r="C8" s="461"/>
      <c r="D8" s="461"/>
      <c r="E8" s="461"/>
      <c r="F8" s="461"/>
      <c r="G8" s="461"/>
      <c r="H8" s="273">
        <f>'IF RM1'!D7</f>
        <v>45107</v>
      </c>
      <c r="I8" s="22"/>
    </row>
    <row r="9" spans="1:10" ht="15" customHeight="1" x14ac:dyDescent="0.55000000000000004">
      <c r="A9" s="22"/>
      <c r="B9" s="462" t="s">
        <v>264</v>
      </c>
      <c r="C9" s="463"/>
      <c r="D9" s="463"/>
      <c r="E9" s="463"/>
      <c r="F9" s="463"/>
      <c r="G9" s="463"/>
      <c r="H9" s="140">
        <v>2022</v>
      </c>
      <c r="I9" s="20"/>
    </row>
    <row r="10" spans="1:10" ht="14.7" thickBot="1" x14ac:dyDescent="0.6">
      <c r="A10" s="22"/>
      <c r="B10" s="22"/>
      <c r="C10" s="468"/>
      <c r="D10" s="468"/>
      <c r="E10" s="468"/>
      <c r="F10" s="346"/>
      <c r="G10" s="346"/>
      <c r="H10" s="22"/>
      <c r="I10" s="22"/>
    </row>
    <row r="11" spans="1:10" ht="57.9" thickBot="1" x14ac:dyDescent="0.6">
      <c r="A11" s="22"/>
      <c r="B11" s="210" t="s">
        <v>225</v>
      </c>
      <c r="C11" s="211" t="s">
        <v>265</v>
      </c>
      <c r="D11" s="212" t="s">
        <v>266</v>
      </c>
      <c r="E11" s="212" t="s">
        <v>267</v>
      </c>
      <c r="F11" s="212" t="s">
        <v>268</v>
      </c>
      <c r="G11" s="213" t="s">
        <v>269</v>
      </c>
      <c r="H11" s="214" t="s">
        <v>270</v>
      </c>
      <c r="I11" s="22"/>
    </row>
    <row r="12" spans="1:10" ht="16.5" x14ac:dyDescent="0.55000000000000004">
      <c r="A12" s="22"/>
      <c r="B12" s="215">
        <v>1</v>
      </c>
      <c r="C12" s="216" t="s">
        <v>271</v>
      </c>
      <c r="D12" s="217"/>
      <c r="E12" s="217"/>
      <c r="F12" s="218"/>
      <c r="G12" s="219"/>
      <c r="H12" s="469" t="s">
        <v>272</v>
      </c>
      <c r="I12" s="22"/>
    </row>
    <row r="13" spans="1:10" ht="28.8" x14ac:dyDescent="0.55000000000000004">
      <c r="A13" s="22"/>
      <c r="B13" s="220">
        <v>2</v>
      </c>
      <c r="C13" s="221" t="s">
        <v>273</v>
      </c>
      <c r="D13" s="222"/>
      <c r="E13" s="222"/>
      <c r="F13" s="223"/>
      <c r="G13" s="224"/>
      <c r="H13" s="467"/>
      <c r="I13" s="22"/>
    </row>
    <row r="14" spans="1:10" x14ac:dyDescent="0.55000000000000004">
      <c r="A14" s="22"/>
      <c r="B14" s="220">
        <v>3</v>
      </c>
      <c r="C14" s="221" t="s">
        <v>274</v>
      </c>
      <c r="D14" s="375">
        <v>302000</v>
      </c>
      <c r="E14" s="375">
        <v>480000</v>
      </c>
      <c r="F14" s="375">
        <v>300000</v>
      </c>
      <c r="G14" s="376">
        <v>950000</v>
      </c>
      <c r="H14" s="467"/>
      <c r="I14" s="22"/>
      <c r="J14" s="498"/>
    </row>
    <row r="15" spans="1:10" x14ac:dyDescent="0.55000000000000004">
      <c r="A15" s="22"/>
      <c r="B15" s="220">
        <v>4</v>
      </c>
      <c r="C15" s="225" t="s">
        <v>275</v>
      </c>
      <c r="D15" s="375">
        <v>302000</v>
      </c>
      <c r="E15" s="375">
        <v>480000</v>
      </c>
      <c r="F15" s="375">
        <v>300000</v>
      </c>
      <c r="G15" s="376">
        <v>950000</v>
      </c>
      <c r="H15" s="467"/>
      <c r="I15" s="22"/>
    </row>
    <row r="16" spans="1:10" x14ac:dyDescent="0.55000000000000004">
      <c r="A16" s="22"/>
      <c r="B16" s="220">
        <v>5</v>
      </c>
      <c r="C16" s="225" t="s">
        <v>276</v>
      </c>
      <c r="D16" s="223"/>
      <c r="E16" s="223"/>
      <c r="F16" s="223"/>
      <c r="G16" s="224"/>
      <c r="H16" s="467"/>
      <c r="I16" s="22"/>
    </row>
    <row r="17" spans="1:9" x14ac:dyDescent="0.55000000000000004">
      <c r="A17" s="22"/>
      <c r="B17" s="220">
        <v>6</v>
      </c>
      <c r="C17" s="226" t="s">
        <v>277</v>
      </c>
      <c r="D17" s="223"/>
      <c r="E17" s="223"/>
      <c r="F17" s="223"/>
      <c r="G17" s="224"/>
      <c r="H17" s="467"/>
      <c r="I17" s="22"/>
    </row>
    <row r="18" spans="1:9" ht="57.6" x14ac:dyDescent="0.55000000000000004">
      <c r="A18" s="22"/>
      <c r="B18" s="220">
        <v>7</v>
      </c>
      <c r="C18" s="225" t="s">
        <v>278</v>
      </c>
      <c r="D18" s="223"/>
      <c r="E18" s="223"/>
      <c r="F18" s="223"/>
      <c r="G18" s="224"/>
      <c r="H18" s="467"/>
      <c r="I18" s="22"/>
    </row>
    <row r="19" spans="1:9" ht="28.8" x14ac:dyDescent="0.55000000000000004">
      <c r="A19" s="22"/>
      <c r="B19" s="220">
        <v>8</v>
      </c>
      <c r="C19" s="226" t="s">
        <v>279</v>
      </c>
      <c r="D19" s="223"/>
      <c r="E19" s="223"/>
      <c r="F19" s="223"/>
      <c r="G19" s="224"/>
      <c r="H19" s="467"/>
      <c r="I19" s="22"/>
    </row>
    <row r="20" spans="1:9" x14ac:dyDescent="0.55000000000000004">
      <c r="A20" s="22"/>
      <c r="B20" s="220">
        <v>9</v>
      </c>
      <c r="C20" s="226" t="s">
        <v>280</v>
      </c>
      <c r="D20" s="223"/>
      <c r="E20" s="223"/>
      <c r="F20" s="223"/>
      <c r="G20" s="224"/>
      <c r="H20" s="467"/>
      <c r="I20" s="22"/>
    </row>
    <row r="21" spans="1:9" x14ac:dyDescent="0.55000000000000004">
      <c r="A21" s="22"/>
      <c r="B21" s="220">
        <v>10</v>
      </c>
      <c r="C21" s="225" t="s">
        <v>281</v>
      </c>
      <c r="D21" s="223"/>
      <c r="E21" s="223"/>
      <c r="F21" s="223"/>
      <c r="G21" s="224"/>
      <c r="H21" s="467"/>
      <c r="I21" s="22"/>
    </row>
    <row r="22" spans="1:9" x14ac:dyDescent="0.55000000000000004">
      <c r="A22" s="22"/>
      <c r="B22" s="220">
        <v>11</v>
      </c>
      <c r="C22" s="227" t="s">
        <v>282</v>
      </c>
      <c r="D22" s="223">
        <v>0</v>
      </c>
      <c r="E22" s="223">
        <v>0</v>
      </c>
      <c r="F22" s="223">
        <v>0</v>
      </c>
      <c r="G22" s="224">
        <v>0</v>
      </c>
      <c r="H22" s="467"/>
      <c r="I22" s="22"/>
    </row>
    <row r="23" spans="1:9" x14ac:dyDescent="0.55000000000000004">
      <c r="A23" s="22"/>
      <c r="B23" s="220">
        <v>12</v>
      </c>
      <c r="C23" s="225" t="s">
        <v>275</v>
      </c>
      <c r="D23" s="223">
        <v>0</v>
      </c>
      <c r="E23" s="223">
        <v>0</v>
      </c>
      <c r="F23" s="223">
        <v>0</v>
      </c>
      <c r="G23" s="224">
        <v>0</v>
      </c>
      <c r="H23" s="467"/>
      <c r="I23" s="22"/>
    </row>
    <row r="24" spans="1:9" x14ac:dyDescent="0.55000000000000004">
      <c r="A24" s="22"/>
      <c r="B24" s="220">
        <v>13</v>
      </c>
      <c r="C24" s="228" t="s">
        <v>283</v>
      </c>
      <c r="D24" s="223"/>
      <c r="E24" s="223"/>
      <c r="F24" s="223"/>
      <c r="G24" s="224"/>
      <c r="H24" s="467"/>
      <c r="I24" s="22"/>
    </row>
    <row r="25" spans="1:9" x14ac:dyDescent="0.55000000000000004">
      <c r="A25" s="22"/>
      <c r="B25" s="220">
        <v>14</v>
      </c>
      <c r="C25" s="225" t="s">
        <v>276</v>
      </c>
      <c r="D25" s="223"/>
      <c r="E25" s="223"/>
      <c r="F25" s="223"/>
      <c r="G25" s="224"/>
      <c r="H25" s="467"/>
      <c r="I25" s="22"/>
    </row>
    <row r="26" spans="1:9" x14ac:dyDescent="0.55000000000000004">
      <c r="A26" s="22"/>
      <c r="B26" s="220">
        <v>15</v>
      </c>
      <c r="C26" s="228" t="s">
        <v>283</v>
      </c>
      <c r="D26" s="223"/>
      <c r="E26" s="223"/>
      <c r="F26" s="223"/>
      <c r="G26" s="224"/>
      <c r="H26" s="467"/>
      <c r="I26" s="22"/>
    </row>
    <row r="27" spans="1:9" x14ac:dyDescent="0.55000000000000004">
      <c r="A27" s="22"/>
      <c r="B27" s="220">
        <v>16</v>
      </c>
      <c r="C27" s="226" t="s">
        <v>277</v>
      </c>
      <c r="D27" s="223"/>
      <c r="E27" s="223"/>
      <c r="F27" s="223"/>
      <c r="G27" s="224"/>
      <c r="H27" s="467"/>
      <c r="I27" s="22"/>
    </row>
    <row r="28" spans="1:9" x14ac:dyDescent="0.55000000000000004">
      <c r="A28" s="22"/>
      <c r="B28" s="220">
        <v>17</v>
      </c>
      <c r="C28" s="228" t="s">
        <v>283</v>
      </c>
      <c r="D28" s="223"/>
      <c r="E28" s="223"/>
      <c r="F28" s="223"/>
      <c r="G28" s="224"/>
      <c r="H28" s="467"/>
      <c r="I28" s="22"/>
    </row>
    <row r="29" spans="1:9" ht="57.6" x14ac:dyDescent="0.55000000000000004">
      <c r="A29" s="22"/>
      <c r="B29" s="220">
        <v>18</v>
      </c>
      <c r="C29" s="225" t="s">
        <v>278</v>
      </c>
      <c r="D29" s="223"/>
      <c r="E29" s="223"/>
      <c r="F29" s="223"/>
      <c r="G29" s="224"/>
      <c r="H29" s="467"/>
      <c r="I29" s="22"/>
    </row>
    <row r="30" spans="1:9" x14ac:dyDescent="0.55000000000000004">
      <c r="A30" s="22"/>
      <c r="B30" s="220">
        <v>19</v>
      </c>
      <c r="C30" s="228" t="s">
        <v>283</v>
      </c>
      <c r="D30" s="223"/>
      <c r="E30" s="223"/>
      <c r="F30" s="223"/>
      <c r="G30" s="224"/>
      <c r="H30" s="467"/>
      <c r="I30" s="22"/>
    </row>
    <row r="31" spans="1:9" ht="28.8" x14ac:dyDescent="0.55000000000000004">
      <c r="A31" s="22"/>
      <c r="B31" s="220">
        <v>20</v>
      </c>
      <c r="C31" s="226" t="s">
        <v>279</v>
      </c>
      <c r="D31" s="223"/>
      <c r="E31" s="223"/>
      <c r="F31" s="223"/>
      <c r="G31" s="224"/>
      <c r="H31" s="467"/>
      <c r="I31" s="22"/>
    </row>
    <row r="32" spans="1:9" x14ac:dyDescent="0.55000000000000004">
      <c r="A32" s="22"/>
      <c r="B32" s="220">
        <v>21</v>
      </c>
      <c r="C32" s="228" t="s">
        <v>283</v>
      </c>
      <c r="D32" s="223"/>
      <c r="E32" s="223"/>
      <c r="F32" s="223"/>
      <c r="G32" s="224"/>
      <c r="H32" s="467"/>
      <c r="I32" s="22"/>
    </row>
    <row r="33" spans="1:9" x14ac:dyDescent="0.55000000000000004">
      <c r="A33" s="22"/>
      <c r="B33" s="220">
        <v>22</v>
      </c>
      <c r="C33" s="226" t="s">
        <v>280</v>
      </c>
      <c r="D33" s="223"/>
      <c r="E33" s="223"/>
      <c r="F33" s="223"/>
      <c r="G33" s="224"/>
      <c r="H33" s="467"/>
      <c r="I33" s="22"/>
    </row>
    <row r="34" spans="1:9" x14ac:dyDescent="0.55000000000000004">
      <c r="A34" s="22"/>
      <c r="B34" s="220">
        <v>23</v>
      </c>
      <c r="C34" s="228" t="s">
        <v>283</v>
      </c>
      <c r="D34" s="223"/>
      <c r="E34" s="223"/>
      <c r="F34" s="223"/>
      <c r="G34" s="224"/>
      <c r="H34" s="467"/>
      <c r="I34" s="22"/>
    </row>
    <row r="35" spans="1:9" x14ac:dyDescent="0.55000000000000004">
      <c r="A35" s="22"/>
      <c r="B35" s="220">
        <v>24</v>
      </c>
      <c r="C35" s="225" t="s">
        <v>281</v>
      </c>
      <c r="D35" s="223"/>
      <c r="E35" s="223"/>
      <c r="F35" s="223"/>
      <c r="G35" s="224"/>
      <c r="H35" s="467"/>
      <c r="I35" s="22"/>
    </row>
    <row r="36" spans="1:9" ht="14.7" thickBot="1" x14ac:dyDescent="0.6">
      <c r="A36" s="22"/>
      <c r="B36" s="229">
        <v>25</v>
      </c>
      <c r="C36" s="230" t="s">
        <v>283</v>
      </c>
      <c r="D36" s="231"/>
      <c r="E36" s="231"/>
      <c r="F36" s="231"/>
      <c r="G36" s="232"/>
      <c r="H36" s="454"/>
      <c r="I36" s="22"/>
    </row>
    <row r="37" spans="1:9" ht="14.7" thickBot="1" x14ac:dyDescent="0.6">
      <c r="A37" s="22"/>
      <c r="B37" s="457" t="s">
        <v>284</v>
      </c>
      <c r="C37" s="458"/>
      <c r="D37" s="458"/>
      <c r="E37" s="458"/>
      <c r="F37" s="458"/>
      <c r="G37" s="458"/>
      <c r="H37" s="459"/>
      <c r="I37" s="22"/>
    </row>
    <row r="38" spans="1:9" s="21" customFormat="1" ht="28.5" customHeight="1" x14ac:dyDescent="0.55000000000000004">
      <c r="A38" s="50"/>
      <c r="B38" s="215">
        <v>26</v>
      </c>
      <c r="C38" s="233" t="s">
        <v>285</v>
      </c>
      <c r="D38" s="234"/>
      <c r="E38" s="234"/>
      <c r="F38" s="234"/>
      <c r="G38" s="235"/>
      <c r="H38" s="470" t="s">
        <v>286</v>
      </c>
      <c r="I38" s="50"/>
    </row>
    <row r="39" spans="1:9" s="21" customFormat="1" x14ac:dyDescent="0.55000000000000004">
      <c r="A39" s="50"/>
      <c r="B39" s="220">
        <v>27</v>
      </c>
      <c r="C39" s="236" t="s">
        <v>287</v>
      </c>
      <c r="D39" s="237"/>
      <c r="E39" s="237"/>
      <c r="F39" s="237"/>
      <c r="G39" s="238"/>
      <c r="H39" s="467"/>
      <c r="I39" s="50"/>
    </row>
    <row r="40" spans="1:9" s="21" customFormat="1" x14ac:dyDescent="0.55000000000000004">
      <c r="A40" s="50"/>
      <c r="B40" s="220">
        <v>28</v>
      </c>
      <c r="C40" s="236" t="s">
        <v>288</v>
      </c>
      <c r="D40" s="237"/>
      <c r="E40" s="237"/>
      <c r="F40" s="237"/>
      <c r="G40" s="238"/>
      <c r="H40" s="467"/>
      <c r="I40" s="50"/>
    </row>
    <row r="41" spans="1:9" s="21" customFormat="1" ht="57.6" x14ac:dyDescent="0.55000000000000004">
      <c r="A41" s="50"/>
      <c r="B41" s="220">
        <v>29</v>
      </c>
      <c r="C41" s="239" t="s">
        <v>289</v>
      </c>
      <c r="D41" s="237"/>
      <c r="E41" s="237"/>
      <c r="F41" s="237"/>
      <c r="G41" s="238"/>
      <c r="H41" s="345" t="s">
        <v>290</v>
      </c>
      <c r="I41" s="50"/>
    </row>
    <row r="42" spans="1:9" s="21" customFormat="1" x14ac:dyDescent="0.55000000000000004">
      <c r="A42" s="50"/>
      <c r="B42" s="220">
        <v>30</v>
      </c>
      <c r="C42" s="239" t="s">
        <v>291</v>
      </c>
      <c r="D42" s="237"/>
      <c r="E42" s="237"/>
      <c r="F42" s="237"/>
      <c r="G42" s="238"/>
      <c r="H42" s="467" t="s">
        <v>292</v>
      </c>
      <c r="I42" s="50"/>
    </row>
    <row r="43" spans="1:9" s="21" customFormat="1" x14ac:dyDescent="0.55000000000000004">
      <c r="A43" s="50"/>
      <c r="B43" s="220">
        <v>31</v>
      </c>
      <c r="C43" s="239" t="s">
        <v>293</v>
      </c>
      <c r="D43" s="237"/>
      <c r="E43" s="237"/>
      <c r="F43" s="237"/>
      <c r="G43" s="238"/>
      <c r="H43" s="467"/>
      <c r="I43" s="50"/>
    </row>
    <row r="44" spans="1:9" s="21" customFormat="1" ht="28.8" x14ac:dyDescent="0.55000000000000004">
      <c r="A44" s="50"/>
      <c r="B44" s="220">
        <v>32</v>
      </c>
      <c r="C44" s="239" t="s">
        <v>294</v>
      </c>
      <c r="D44" s="237"/>
      <c r="E44" s="237"/>
      <c r="F44" s="237"/>
      <c r="G44" s="238"/>
      <c r="H44" s="345" t="s">
        <v>295</v>
      </c>
      <c r="I44" s="50"/>
    </row>
    <row r="45" spans="1:9" s="21" customFormat="1" x14ac:dyDescent="0.55000000000000004">
      <c r="A45" s="50"/>
      <c r="B45" s="220">
        <v>33</v>
      </c>
      <c r="C45" s="240" t="s">
        <v>296</v>
      </c>
      <c r="D45" s="237"/>
      <c r="E45" s="237"/>
      <c r="F45" s="237"/>
      <c r="G45" s="238"/>
      <c r="H45" s="454" t="s">
        <v>297</v>
      </c>
      <c r="I45" s="50"/>
    </row>
    <row r="46" spans="1:9" s="21" customFormat="1" x14ac:dyDescent="0.55000000000000004">
      <c r="A46" s="50"/>
      <c r="B46" s="220">
        <v>34</v>
      </c>
      <c r="C46" s="241" t="s">
        <v>298</v>
      </c>
      <c r="D46" s="237"/>
      <c r="E46" s="237"/>
      <c r="F46" s="237"/>
      <c r="G46" s="238"/>
      <c r="H46" s="455"/>
      <c r="I46" s="50"/>
    </row>
    <row r="47" spans="1:9" s="21" customFormat="1" x14ac:dyDescent="0.55000000000000004">
      <c r="A47" s="50"/>
      <c r="B47" s="220">
        <v>35</v>
      </c>
      <c r="C47" s="240" t="s">
        <v>299</v>
      </c>
      <c r="D47" s="237"/>
      <c r="E47" s="237"/>
      <c r="F47" s="237"/>
      <c r="G47" s="238"/>
      <c r="H47" s="455"/>
      <c r="I47" s="50"/>
    </row>
    <row r="48" spans="1:9" s="21" customFormat="1" ht="14.7" thickBot="1" x14ac:dyDescent="0.6">
      <c r="A48" s="50"/>
      <c r="B48" s="229">
        <v>36</v>
      </c>
      <c r="C48" s="242" t="s">
        <v>300</v>
      </c>
      <c r="D48" s="243"/>
      <c r="E48" s="243"/>
      <c r="F48" s="243"/>
      <c r="G48" s="244"/>
      <c r="H48" s="456"/>
      <c r="I48" s="50"/>
    </row>
    <row r="49" spans="1:9" x14ac:dyDescent="0.55000000000000004">
      <c r="A49" s="22"/>
      <c r="B49" s="22"/>
      <c r="C49" s="22"/>
      <c r="D49" s="22"/>
      <c r="E49" s="22"/>
      <c r="F49" s="22"/>
      <c r="G49" s="22"/>
      <c r="H49" s="22"/>
      <c r="I49" s="22"/>
    </row>
    <row r="50" spans="1:9" ht="29.4" customHeight="1" x14ac:dyDescent="0.55000000000000004">
      <c r="A50" s="22"/>
      <c r="B50" s="453" t="s">
        <v>301</v>
      </c>
      <c r="C50" s="453"/>
      <c r="D50" s="453"/>
      <c r="E50" s="453"/>
      <c r="F50" s="453"/>
      <c r="G50" s="453"/>
      <c r="H50" s="453"/>
      <c r="I50" s="22"/>
    </row>
    <row r="51" spans="1:9" ht="18" customHeight="1" x14ac:dyDescent="0.55000000000000004">
      <c r="A51" s="22"/>
      <c r="B51" s="22" t="s">
        <v>302</v>
      </c>
      <c r="C51" s="22"/>
      <c r="D51" s="22"/>
      <c r="E51" s="22"/>
      <c r="F51" s="22"/>
      <c r="G51" s="22"/>
      <c r="H51" s="22"/>
      <c r="I51" s="22"/>
    </row>
    <row r="52" spans="1:9" ht="18" customHeight="1" x14ac:dyDescent="0.55000000000000004">
      <c r="A52" s="22"/>
      <c r="B52" s="318" t="s">
        <v>303</v>
      </c>
      <c r="C52" s="22"/>
      <c r="D52" s="22"/>
      <c r="E52" s="22"/>
      <c r="F52" s="22"/>
      <c r="G52" s="22"/>
      <c r="H52" s="22"/>
      <c r="I52" s="22"/>
    </row>
    <row r="53" spans="1:9" ht="18" customHeight="1" x14ac:dyDescent="0.55000000000000004">
      <c r="A53" s="22"/>
      <c r="B53" s="22" t="s">
        <v>304</v>
      </c>
      <c r="C53" s="22"/>
      <c r="D53" s="22"/>
      <c r="E53" s="22"/>
      <c r="F53" s="22"/>
      <c r="G53" s="22"/>
      <c r="H53" s="22"/>
      <c r="I53" s="22"/>
    </row>
    <row r="54" spans="1:9" ht="18" customHeight="1" x14ac:dyDescent="0.55000000000000004">
      <c r="A54" s="22"/>
      <c r="B54" s="22" t="s">
        <v>305</v>
      </c>
      <c r="C54" s="22"/>
      <c r="D54" s="22"/>
      <c r="E54" s="22"/>
      <c r="F54" s="22"/>
      <c r="G54" s="22"/>
      <c r="H54" s="22"/>
      <c r="I54" s="22"/>
    </row>
    <row r="55" spans="1:9" x14ac:dyDescent="0.55000000000000004">
      <c r="A55" s="22"/>
      <c r="B55" s="22"/>
      <c r="C55" s="22"/>
      <c r="D55" s="22"/>
      <c r="E55" s="22"/>
      <c r="F55" s="22"/>
      <c r="G55" s="22"/>
      <c r="H55" s="22"/>
      <c r="I55" s="22"/>
    </row>
    <row r="56" spans="1:9" x14ac:dyDescent="0.55000000000000004">
      <c r="A56" s="22"/>
      <c r="B56" s="22"/>
      <c r="C56" s="22"/>
      <c r="D56" s="22"/>
      <c r="E56" s="22"/>
      <c r="F56" s="22"/>
      <c r="G56" s="22"/>
      <c r="H56" s="22"/>
      <c r="I56" s="22"/>
    </row>
    <row r="57" spans="1:9" x14ac:dyDescent="0.55000000000000004">
      <c r="A57" s="22"/>
      <c r="B57" s="22"/>
      <c r="C57" s="22"/>
      <c r="D57" s="22"/>
      <c r="E57" s="22"/>
      <c r="F57" s="22"/>
      <c r="G57" s="22"/>
      <c r="H57" s="22"/>
      <c r="I57" s="22"/>
    </row>
    <row r="58" spans="1:9" x14ac:dyDescent="0.55000000000000004">
      <c r="A58" s="22"/>
      <c r="B58" s="22"/>
      <c r="C58" s="22"/>
      <c r="D58" s="22"/>
      <c r="E58" s="22"/>
      <c r="F58" s="22"/>
      <c r="G58" s="22"/>
      <c r="H58" s="22"/>
      <c r="I58" s="22"/>
    </row>
    <row r="59" spans="1:9" x14ac:dyDescent="0.55000000000000004">
      <c r="A59" s="22"/>
      <c r="B59" s="22"/>
      <c r="C59" s="22"/>
      <c r="D59" s="22"/>
      <c r="E59" s="22"/>
      <c r="F59" s="22"/>
      <c r="G59" s="22"/>
      <c r="H59" s="22"/>
      <c r="I59" s="22"/>
    </row>
    <row r="60" spans="1:9" x14ac:dyDescent="0.55000000000000004">
      <c r="A60" s="22"/>
      <c r="B60" s="22"/>
      <c r="C60" s="22"/>
      <c r="D60" s="22"/>
      <c r="E60" s="22"/>
      <c r="F60" s="22"/>
      <c r="G60" s="22"/>
      <c r="H60" s="22"/>
      <c r="I60" s="22"/>
    </row>
    <row r="61" spans="1:9" x14ac:dyDescent="0.55000000000000004">
      <c r="A61" s="22"/>
      <c r="B61" s="22"/>
      <c r="C61" s="22"/>
      <c r="D61" s="22"/>
      <c r="E61" s="22"/>
      <c r="F61" s="22"/>
      <c r="G61" s="22"/>
      <c r="H61" s="22"/>
      <c r="I61" s="22"/>
    </row>
    <row r="62" spans="1:9" x14ac:dyDescent="0.55000000000000004">
      <c r="A62" s="22"/>
      <c r="B62" s="22"/>
      <c r="C62" s="22"/>
      <c r="D62" s="22"/>
      <c r="E62" s="22"/>
      <c r="F62" s="22"/>
      <c r="G62" s="22"/>
      <c r="H62" s="22"/>
      <c r="I62" s="22"/>
    </row>
    <row r="63" spans="1:9" x14ac:dyDescent="0.55000000000000004">
      <c r="A63" s="22"/>
      <c r="B63" s="22"/>
      <c r="C63" s="22"/>
      <c r="D63" s="22"/>
      <c r="E63" s="22"/>
      <c r="F63" s="22"/>
      <c r="G63" s="22"/>
      <c r="H63" s="22"/>
      <c r="I63" s="22"/>
    </row>
    <row r="64" spans="1:9" x14ac:dyDescent="0.55000000000000004">
      <c r="A64" s="22"/>
      <c r="B64" s="22"/>
      <c r="C64" s="22"/>
      <c r="D64" s="22"/>
      <c r="E64" s="22"/>
      <c r="F64" s="22"/>
      <c r="G64" s="22"/>
      <c r="H64" s="22"/>
      <c r="I64" s="22"/>
    </row>
    <row r="65" spans="1:9" x14ac:dyDescent="0.55000000000000004">
      <c r="A65" s="22"/>
      <c r="B65" s="22"/>
      <c r="C65" s="22"/>
      <c r="D65" s="22"/>
      <c r="E65" s="22"/>
      <c r="F65" s="22"/>
      <c r="G65" s="22"/>
      <c r="H65" s="22"/>
      <c r="I65" s="22"/>
    </row>
    <row r="66" spans="1:9" x14ac:dyDescent="0.55000000000000004">
      <c r="A66" s="22"/>
      <c r="B66" s="22"/>
      <c r="C66" s="22"/>
      <c r="D66" s="22"/>
      <c r="E66" s="22"/>
      <c r="F66" s="22"/>
      <c r="G66" s="22"/>
      <c r="H66" s="22"/>
      <c r="I66" s="22"/>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heetViews>
  <sheetFormatPr defaultRowHeight="14.4" x14ac:dyDescent="0.55000000000000004"/>
  <cols>
    <col min="1" max="1" width="3.68359375" customWidth="1"/>
    <col min="2" max="2" width="14.3125" customWidth="1"/>
    <col min="3" max="3" width="21.1015625" customWidth="1"/>
    <col min="4" max="4" width="20.68359375" customWidth="1"/>
    <col min="5" max="5" width="16.3125" customWidth="1"/>
    <col min="6" max="6" width="48.3125" customWidth="1"/>
    <col min="7" max="7" width="35.3125" customWidth="1"/>
  </cols>
  <sheetData>
    <row r="1" spans="2:7" ht="10.199999999999999" customHeight="1" x14ac:dyDescent="0.55000000000000004"/>
    <row r="2" spans="2:7" ht="15.6" x14ac:dyDescent="0.6">
      <c r="B2" s="70" t="str">
        <f>+Přehled!B2</f>
        <v>ATLANTA SAFE a.s.</v>
      </c>
      <c r="D2" s="70"/>
      <c r="F2" s="275" t="s">
        <v>0</v>
      </c>
    </row>
    <row r="3" spans="2:7" ht="10.199999999999999" customHeight="1" x14ac:dyDescent="0.55000000000000004"/>
    <row r="4" spans="2:7" ht="15.6" x14ac:dyDescent="0.55000000000000004">
      <c r="B4" s="471" t="s">
        <v>306</v>
      </c>
      <c r="C4" s="472"/>
      <c r="D4" s="472"/>
      <c r="E4" s="472"/>
      <c r="F4" s="473"/>
      <c r="G4" s="64"/>
    </row>
    <row r="5" spans="2:7" ht="44.4" customHeight="1" x14ac:dyDescent="0.55000000000000004">
      <c r="B5" s="415" t="s">
        <v>307</v>
      </c>
      <c r="C5" s="415"/>
      <c r="D5" s="415"/>
      <c r="E5" s="415"/>
      <c r="F5" s="415"/>
    </row>
    <row r="6" spans="2:7" ht="46.2" customHeight="1" x14ac:dyDescent="0.55000000000000004">
      <c r="B6" s="413" t="s">
        <v>308</v>
      </c>
      <c r="C6" s="413"/>
      <c r="D6" s="413"/>
      <c r="E6" s="413"/>
      <c r="F6" s="413"/>
    </row>
    <row r="7" spans="2:7" ht="16.2" customHeight="1" x14ac:dyDescent="0.55000000000000004">
      <c r="B7" s="314" t="s">
        <v>309</v>
      </c>
      <c r="C7" s="57"/>
      <c r="D7" s="57"/>
      <c r="E7" s="57"/>
      <c r="F7" s="57"/>
    </row>
    <row r="8" spans="2:7" ht="22.2" customHeight="1" x14ac:dyDescent="0.55000000000000004">
      <c r="B8" s="76"/>
    </row>
    <row r="9" spans="2:7" ht="16.2" customHeight="1" x14ac:dyDescent="0.55000000000000004">
      <c r="B9" s="37" t="s">
        <v>70</v>
      </c>
      <c r="C9" s="54"/>
      <c r="D9" s="55"/>
      <c r="E9" s="55"/>
      <c r="F9" s="272">
        <f>'IF RM1'!D7</f>
        <v>45107</v>
      </c>
    </row>
    <row r="11" spans="2:7" ht="14.7" thickBot="1" x14ac:dyDescent="0.6">
      <c r="F11" s="18"/>
    </row>
    <row r="12" spans="2:7" ht="87" customHeight="1" x14ac:dyDescent="0.55000000000000004">
      <c r="B12" s="141" t="s">
        <v>310</v>
      </c>
      <c r="C12" s="142" t="s">
        <v>311</v>
      </c>
      <c r="D12" s="142" t="s">
        <v>312</v>
      </c>
      <c r="E12" s="320" t="s">
        <v>313</v>
      </c>
      <c r="F12" s="143" t="s">
        <v>314</v>
      </c>
    </row>
    <row r="13" spans="2:7" ht="14.7" thickBot="1" x14ac:dyDescent="0.6">
      <c r="B13" s="144" t="s">
        <v>71</v>
      </c>
      <c r="C13" s="145" t="s">
        <v>88</v>
      </c>
      <c r="D13" s="145" t="s">
        <v>159</v>
      </c>
      <c r="E13" s="145" t="s">
        <v>315</v>
      </c>
      <c r="F13" s="146" t="s">
        <v>316</v>
      </c>
    </row>
    <row r="14" spans="2:7" ht="43.2" x14ac:dyDescent="0.55000000000000004">
      <c r="B14" s="245"/>
      <c r="C14" s="245"/>
      <c r="D14" s="245"/>
      <c r="E14" s="245"/>
      <c r="F14" s="397" t="s">
        <v>460</v>
      </c>
    </row>
    <row r="15" spans="2:7" x14ac:dyDescent="0.55000000000000004">
      <c r="B15" s="246"/>
      <c r="C15" s="246"/>
      <c r="D15" s="246"/>
      <c r="E15" s="246"/>
      <c r="F15" s="246"/>
    </row>
    <row r="16" spans="2:7" x14ac:dyDescent="0.55000000000000004">
      <c r="B16" s="246"/>
      <c r="C16" s="246"/>
      <c r="D16" s="246"/>
      <c r="E16" s="246"/>
      <c r="F16" s="246"/>
    </row>
    <row r="17" spans="2:6" x14ac:dyDescent="0.55000000000000004">
      <c r="B17" s="246"/>
      <c r="C17" s="246"/>
      <c r="D17" s="246"/>
      <c r="E17" s="246"/>
      <c r="F17" s="246"/>
    </row>
    <row r="19" spans="2:6" ht="37.200000000000003" customHeight="1" x14ac:dyDescent="0.55000000000000004">
      <c r="B19" s="475" t="s">
        <v>317</v>
      </c>
      <c r="C19" s="475"/>
      <c r="D19" s="475"/>
      <c r="E19" s="475"/>
      <c r="F19" s="475"/>
    </row>
    <row r="20" spans="2:6" ht="15" customHeight="1" x14ac:dyDescent="0.55000000000000004">
      <c r="B20" s="1"/>
    </row>
    <row r="21" spans="2:6" x14ac:dyDescent="0.55000000000000004">
      <c r="B21" s="15" t="s">
        <v>318</v>
      </c>
      <c r="C21" s="16"/>
      <c r="D21" s="16"/>
      <c r="E21" s="16"/>
      <c r="F21" s="16"/>
    </row>
    <row r="22" spans="2:6" x14ac:dyDescent="0.55000000000000004">
      <c r="B22" s="16" t="s">
        <v>319</v>
      </c>
      <c r="C22" s="16"/>
      <c r="D22" s="16"/>
      <c r="E22" s="16"/>
      <c r="F22" s="16"/>
    </row>
    <row r="23" spans="2:6" ht="32.4" customHeight="1" x14ac:dyDescent="0.55000000000000004">
      <c r="B23" s="16"/>
      <c r="C23" s="474" t="s">
        <v>320</v>
      </c>
      <c r="D23" s="474"/>
      <c r="E23" s="474"/>
      <c r="F23" s="474"/>
    </row>
    <row r="24" spans="2:6" ht="33.6" customHeight="1" x14ac:dyDescent="0.55000000000000004">
      <c r="B24" s="16"/>
      <c r="C24" s="474" t="s">
        <v>321</v>
      </c>
      <c r="D24" s="474"/>
      <c r="E24" s="474"/>
      <c r="F24" s="474"/>
    </row>
    <row r="25" spans="2:6" ht="31.2" customHeight="1" x14ac:dyDescent="0.55000000000000004">
      <c r="B25" s="474" t="s">
        <v>322</v>
      </c>
      <c r="C25" s="474"/>
      <c r="D25" s="474"/>
      <c r="E25" s="474"/>
      <c r="F25" s="474"/>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heetViews>
  <sheetFormatPr defaultColWidth="9.1015625" defaultRowHeight="14.4" x14ac:dyDescent="0.55000000000000004"/>
  <cols>
    <col min="1" max="1" width="3.68359375" style="9" customWidth="1"/>
    <col min="2" max="2" width="7.41796875" style="9" customWidth="1"/>
    <col min="3" max="3" width="82" style="9" customWidth="1"/>
    <col min="4" max="4" width="22.5234375" style="9" customWidth="1"/>
    <col min="5" max="5" width="17.89453125" style="9" customWidth="1"/>
    <col min="6" max="6" width="17.41796875" style="9" customWidth="1"/>
    <col min="7" max="7" width="15.68359375" style="9" customWidth="1"/>
    <col min="8" max="16384" width="9.1015625" style="9"/>
  </cols>
  <sheetData>
    <row r="1" spans="1:7" ht="10.199999999999999" customHeight="1" x14ac:dyDescent="0.55000000000000004">
      <c r="A1" s="22"/>
      <c r="B1" s="33"/>
      <c r="C1" s="33"/>
      <c r="D1" s="22"/>
      <c r="E1" s="22"/>
      <c r="F1" s="22"/>
      <c r="G1" s="22"/>
    </row>
    <row r="2" spans="1:7" ht="15.6" x14ac:dyDescent="0.6">
      <c r="A2" s="22"/>
      <c r="B2" s="70" t="str">
        <f>+Přehled!B2</f>
        <v>ATLANTA SAFE a.s.</v>
      </c>
      <c r="C2" s="33"/>
      <c r="D2" s="275" t="s">
        <v>0</v>
      </c>
      <c r="E2" s="22"/>
      <c r="F2" s="22"/>
      <c r="G2" s="22"/>
    </row>
    <row r="3" spans="1:7" ht="10.199999999999999" customHeight="1" x14ac:dyDescent="0.55000000000000004">
      <c r="A3" s="22"/>
      <c r="B3" s="33"/>
      <c r="C3" s="33"/>
      <c r="D3" s="22"/>
      <c r="E3" s="22"/>
      <c r="F3" s="22"/>
      <c r="G3" s="22"/>
    </row>
    <row r="4" spans="1:7" ht="15.6" x14ac:dyDescent="0.55000000000000004">
      <c r="A4" s="22"/>
      <c r="B4" s="477" t="s">
        <v>323</v>
      </c>
      <c r="C4" s="477"/>
      <c r="D4" s="477"/>
      <c r="E4" s="64"/>
      <c r="F4" s="22"/>
      <c r="G4" s="22"/>
    </row>
    <row r="5" spans="1:7" ht="49.2" customHeight="1" x14ac:dyDescent="0.55000000000000004">
      <c r="A5" s="33"/>
      <c r="B5" s="415" t="s">
        <v>324</v>
      </c>
      <c r="C5" s="415"/>
      <c r="D5" s="415"/>
      <c r="E5" s="33"/>
      <c r="F5" s="22"/>
      <c r="G5" s="22"/>
    </row>
    <row r="6" spans="1:7" ht="46.95" customHeight="1" x14ac:dyDescent="0.55000000000000004">
      <c r="A6" s="33"/>
      <c r="B6" s="413" t="s">
        <v>308</v>
      </c>
      <c r="C6" s="413"/>
      <c r="D6" s="413"/>
      <c r="E6" s="33"/>
      <c r="F6" s="22"/>
      <c r="G6" s="22"/>
    </row>
    <row r="7" spans="1:7" ht="24" customHeight="1" x14ac:dyDescent="0.55000000000000004">
      <c r="A7" s="33"/>
      <c r="B7" s="76"/>
      <c r="C7" s="33"/>
      <c r="D7" s="33"/>
      <c r="E7" s="33"/>
      <c r="F7" s="22"/>
      <c r="G7" s="22"/>
    </row>
    <row r="8" spans="1:7" x14ac:dyDescent="0.55000000000000004">
      <c r="A8" s="33"/>
      <c r="B8" s="37" t="s">
        <v>70</v>
      </c>
      <c r="C8" s="54"/>
      <c r="D8" s="272">
        <f>'IF RM1'!D7</f>
        <v>45107</v>
      </c>
      <c r="E8" s="33"/>
      <c r="F8" s="22"/>
      <c r="G8" s="22"/>
    </row>
    <row r="9" spans="1:7" x14ac:dyDescent="0.55000000000000004">
      <c r="A9" s="22"/>
      <c r="B9" s="22"/>
      <c r="C9" s="48"/>
      <c r="D9" s="22"/>
      <c r="E9" s="22"/>
      <c r="F9" s="22"/>
      <c r="G9" s="22"/>
    </row>
    <row r="10" spans="1:7" x14ac:dyDescent="0.55000000000000004">
      <c r="A10" s="22"/>
      <c r="B10" s="476" t="s">
        <v>325</v>
      </c>
      <c r="C10" s="476"/>
      <c r="D10" s="476"/>
      <c r="E10" s="22"/>
      <c r="F10" s="22"/>
      <c r="G10" s="22"/>
    </row>
    <row r="11" spans="1:7" ht="14.7" thickBot="1" x14ac:dyDescent="0.6">
      <c r="A11" s="22"/>
      <c r="B11" s="22"/>
      <c r="C11" s="22"/>
      <c r="D11" s="22"/>
      <c r="E11" s="22"/>
      <c r="F11" s="22"/>
      <c r="G11" s="22"/>
    </row>
    <row r="12" spans="1:7" ht="14.7" thickBot="1" x14ac:dyDescent="0.6">
      <c r="A12" s="22"/>
      <c r="B12" s="147" t="s">
        <v>326</v>
      </c>
      <c r="C12" s="148" t="s">
        <v>225</v>
      </c>
      <c r="D12" s="149" t="s">
        <v>327</v>
      </c>
      <c r="E12" s="22"/>
      <c r="F12" s="22"/>
      <c r="G12" s="22"/>
    </row>
    <row r="13" spans="1:7" ht="86.4" x14ac:dyDescent="0.55000000000000004">
      <c r="A13" s="22"/>
      <c r="B13" s="247">
        <v>1</v>
      </c>
      <c r="C13" s="250" t="s">
        <v>328</v>
      </c>
      <c r="D13" s="400" t="s">
        <v>460</v>
      </c>
      <c r="E13" s="22"/>
      <c r="F13" s="22"/>
      <c r="G13" s="22"/>
    </row>
    <row r="14" spans="1:7" x14ac:dyDescent="0.55000000000000004">
      <c r="A14" s="22"/>
      <c r="B14" s="248">
        <v>2</v>
      </c>
      <c r="C14" s="251" t="s">
        <v>329</v>
      </c>
      <c r="D14" s="160"/>
      <c r="E14" s="22"/>
      <c r="F14" s="22"/>
      <c r="G14" s="22"/>
    </row>
    <row r="15" spans="1:7" ht="28.8" x14ac:dyDescent="0.55000000000000004">
      <c r="A15" s="22"/>
      <c r="B15" s="248">
        <v>3</v>
      </c>
      <c r="C15" s="252" t="s">
        <v>330</v>
      </c>
      <c r="D15" s="160"/>
      <c r="E15" s="22"/>
      <c r="F15" s="22"/>
      <c r="G15" s="22"/>
    </row>
    <row r="16" spans="1:7" x14ac:dyDescent="0.55000000000000004">
      <c r="A16" s="22"/>
      <c r="B16" s="248">
        <v>4</v>
      </c>
      <c r="C16" s="253" t="s">
        <v>331</v>
      </c>
      <c r="D16" s="254" t="s">
        <v>332</v>
      </c>
      <c r="E16" s="22"/>
      <c r="F16" s="22"/>
      <c r="G16" s="22"/>
    </row>
    <row r="17" spans="1:7" x14ac:dyDescent="0.55000000000000004">
      <c r="A17" s="22"/>
      <c r="B17" s="248">
        <v>5</v>
      </c>
      <c r="C17" s="253" t="s">
        <v>333</v>
      </c>
      <c r="D17" s="160"/>
      <c r="E17" s="22"/>
      <c r="F17" s="22"/>
      <c r="G17" s="22"/>
    </row>
    <row r="18" spans="1:7" x14ac:dyDescent="0.55000000000000004">
      <c r="A18" s="22"/>
      <c r="B18" s="248">
        <v>6</v>
      </c>
      <c r="C18" s="253" t="s">
        <v>334</v>
      </c>
      <c r="D18" s="160"/>
      <c r="E18" s="22"/>
      <c r="F18" s="22"/>
      <c r="G18" s="22"/>
    </row>
    <row r="19" spans="1:7" ht="28.8" x14ac:dyDescent="0.55000000000000004">
      <c r="A19" s="22"/>
      <c r="B19" s="248">
        <v>7</v>
      </c>
      <c r="C19" s="253" t="s">
        <v>335</v>
      </c>
      <c r="D19" s="254" t="s">
        <v>332</v>
      </c>
      <c r="E19" s="22"/>
      <c r="F19" s="22"/>
      <c r="G19" s="22"/>
    </row>
    <row r="20" spans="1:7" ht="14.7" thickBot="1" x14ac:dyDescent="0.6">
      <c r="A20" s="22"/>
      <c r="B20" s="249">
        <v>8</v>
      </c>
      <c r="C20" s="255" t="s">
        <v>336</v>
      </c>
      <c r="D20" s="162"/>
      <c r="E20" s="22"/>
      <c r="F20" s="22"/>
      <c r="G20" s="22"/>
    </row>
    <row r="21" spans="1:7" x14ac:dyDescent="0.55000000000000004">
      <c r="A21" s="22"/>
      <c r="B21" s="58"/>
      <c r="C21" s="58"/>
      <c r="D21" s="59"/>
      <c r="E21" s="22"/>
      <c r="F21" s="22"/>
      <c r="G21" s="22"/>
    </row>
    <row r="22" spans="1:7" x14ac:dyDescent="0.55000000000000004">
      <c r="A22" s="22"/>
      <c r="B22" s="58"/>
      <c r="C22" s="58"/>
      <c r="D22" s="59"/>
      <c r="E22" s="22"/>
      <c r="F22" s="22"/>
      <c r="G22" s="22"/>
    </row>
    <row r="23" spans="1:7" x14ac:dyDescent="0.55000000000000004">
      <c r="A23" s="22"/>
      <c r="B23" s="58"/>
      <c r="C23" s="58"/>
      <c r="D23" s="59"/>
      <c r="E23" s="22"/>
      <c r="F23" s="22"/>
      <c r="G23" s="22"/>
    </row>
    <row r="24" spans="1:7" x14ac:dyDescent="0.55000000000000004">
      <c r="A24" s="22"/>
      <c r="B24" s="476" t="s">
        <v>337</v>
      </c>
      <c r="C24" s="476"/>
      <c r="D24" s="476"/>
      <c r="E24" s="476"/>
      <c r="F24" s="22"/>
      <c r="G24" s="22"/>
    </row>
    <row r="25" spans="1:7" ht="14.7" thickBot="1" x14ac:dyDescent="0.6">
      <c r="A25" s="22"/>
      <c r="B25" s="22"/>
      <c r="C25" s="22"/>
      <c r="D25" s="22"/>
      <c r="E25" s="22"/>
      <c r="F25" s="22"/>
      <c r="G25" s="22"/>
    </row>
    <row r="26" spans="1:7" ht="14.7" thickBot="1" x14ac:dyDescent="0.6">
      <c r="A26" s="22"/>
      <c r="B26" s="147" t="s">
        <v>326</v>
      </c>
      <c r="C26" s="148" t="s">
        <v>225</v>
      </c>
      <c r="D26" s="150" t="s">
        <v>338</v>
      </c>
      <c r="E26" s="149" t="s">
        <v>339</v>
      </c>
      <c r="F26" s="22"/>
      <c r="G26" s="22"/>
    </row>
    <row r="27" spans="1:7" ht="14.7" thickBot="1" x14ac:dyDescent="0.6">
      <c r="A27" s="22"/>
      <c r="B27" s="256">
        <v>1</v>
      </c>
      <c r="C27" s="257" t="s">
        <v>340</v>
      </c>
      <c r="D27" s="258"/>
      <c r="E27" s="259"/>
      <c r="F27" s="22"/>
      <c r="G27" s="22"/>
    </row>
    <row r="28" spans="1:7" ht="86.4" x14ac:dyDescent="0.55000000000000004">
      <c r="A28" s="22"/>
      <c r="B28" s="260">
        <v>2</v>
      </c>
      <c r="C28" s="261" t="s">
        <v>341</v>
      </c>
      <c r="D28" s="401" t="s">
        <v>460</v>
      </c>
      <c r="E28" s="388"/>
      <c r="F28" s="22"/>
      <c r="G28" s="22"/>
    </row>
    <row r="29" spans="1:7" x14ac:dyDescent="0.55000000000000004">
      <c r="A29" s="22"/>
      <c r="B29" s="260">
        <v>3</v>
      </c>
      <c r="C29" s="262" t="s">
        <v>342</v>
      </c>
      <c r="D29" s="47"/>
      <c r="E29" s="160"/>
      <c r="F29" s="22"/>
      <c r="G29" s="22"/>
    </row>
    <row r="30" spans="1:7" x14ac:dyDescent="0.55000000000000004">
      <c r="A30" s="22"/>
      <c r="B30" s="260">
        <v>4</v>
      </c>
      <c r="C30" s="262" t="s">
        <v>343</v>
      </c>
      <c r="D30" s="47"/>
      <c r="E30" s="160"/>
      <c r="F30" s="22"/>
      <c r="G30" s="22"/>
    </row>
    <row r="31" spans="1:7" ht="14.7" thickBot="1" x14ac:dyDescent="0.6">
      <c r="A31" s="22"/>
      <c r="B31" s="263">
        <v>5</v>
      </c>
      <c r="C31" s="264" t="s">
        <v>344</v>
      </c>
      <c r="D31" s="104"/>
      <c r="E31" s="162"/>
      <c r="F31" s="22"/>
      <c r="G31" s="22"/>
    </row>
    <row r="32" spans="1:7" x14ac:dyDescent="0.55000000000000004">
      <c r="A32" s="22"/>
      <c r="B32" s="22"/>
      <c r="C32" s="22"/>
      <c r="D32" s="22"/>
      <c r="E32" s="22"/>
      <c r="F32" s="22"/>
      <c r="G32" s="22"/>
    </row>
    <row r="33" spans="1:7" x14ac:dyDescent="0.55000000000000004">
      <c r="A33" s="22"/>
      <c r="B33" s="22"/>
      <c r="C33" s="22"/>
      <c r="D33" s="22"/>
      <c r="E33" s="22"/>
      <c r="F33" s="22"/>
      <c r="G33" s="22"/>
    </row>
    <row r="34" spans="1:7" x14ac:dyDescent="0.55000000000000004">
      <c r="A34" s="22"/>
      <c r="B34" s="22"/>
      <c r="C34" s="22"/>
      <c r="D34" s="22"/>
      <c r="E34" s="22"/>
      <c r="F34" s="22"/>
      <c r="G34" s="22"/>
    </row>
    <row r="35" spans="1:7" x14ac:dyDescent="0.55000000000000004">
      <c r="A35" s="22"/>
      <c r="B35" s="476" t="s">
        <v>345</v>
      </c>
      <c r="C35" s="476"/>
      <c r="D35" s="476"/>
      <c r="E35" s="22"/>
      <c r="F35" s="22"/>
      <c r="G35" s="22"/>
    </row>
    <row r="36" spans="1:7" ht="14.7" thickBot="1" x14ac:dyDescent="0.6">
      <c r="A36" s="22"/>
      <c r="B36" s="22"/>
      <c r="C36" s="22"/>
      <c r="D36" s="22"/>
      <c r="E36" s="22"/>
      <c r="F36" s="22"/>
      <c r="G36" s="22"/>
    </row>
    <row r="37" spans="1:7" ht="14.7" thickBot="1" x14ac:dyDescent="0.6">
      <c r="A37" s="22"/>
      <c r="B37" s="147" t="s">
        <v>326</v>
      </c>
      <c r="C37" s="148" t="s">
        <v>225</v>
      </c>
      <c r="D37" s="149" t="s">
        <v>327</v>
      </c>
      <c r="E37" s="22"/>
      <c r="F37" s="22"/>
      <c r="G37" s="22"/>
    </row>
    <row r="38" spans="1:7" ht="86.4" x14ac:dyDescent="0.55000000000000004">
      <c r="A38" s="22"/>
      <c r="B38" s="256">
        <v>1</v>
      </c>
      <c r="C38" s="257" t="s">
        <v>346</v>
      </c>
      <c r="D38" s="400" t="s">
        <v>460</v>
      </c>
      <c r="E38" s="22"/>
      <c r="F38" s="22"/>
      <c r="G38" s="22"/>
    </row>
    <row r="39" spans="1:7" x14ac:dyDescent="0.55000000000000004">
      <c r="A39" s="22"/>
      <c r="B39" s="260">
        <v>2</v>
      </c>
      <c r="C39" s="265" t="s">
        <v>347</v>
      </c>
      <c r="D39" s="160"/>
      <c r="E39" s="22"/>
      <c r="F39" s="22"/>
      <c r="G39" s="22"/>
    </row>
    <row r="40" spans="1:7" ht="28.8" x14ac:dyDescent="0.55000000000000004">
      <c r="A40" s="22"/>
      <c r="B40" s="260">
        <v>3</v>
      </c>
      <c r="C40" s="265" t="s">
        <v>348</v>
      </c>
      <c r="D40" s="160"/>
      <c r="E40" s="22"/>
      <c r="F40" s="22"/>
      <c r="G40" s="22"/>
    </row>
    <row r="41" spans="1:7" x14ac:dyDescent="0.55000000000000004">
      <c r="A41" s="22"/>
      <c r="B41" s="260">
        <v>4</v>
      </c>
      <c r="C41" s="265" t="s">
        <v>349</v>
      </c>
      <c r="D41" s="160"/>
      <c r="E41" s="22"/>
      <c r="F41" s="22"/>
      <c r="G41" s="22"/>
    </row>
    <row r="42" spans="1:7" x14ac:dyDescent="0.55000000000000004">
      <c r="A42" s="22"/>
      <c r="B42" s="260">
        <v>5</v>
      </c>
      <c r="C42" s="265" t="s">
        <v>350</v>
      </c>
      <c r="D42" s="160"/>
      <c r="E42" s="22"/>
      <c r="F42" s="22"/>
      <c r="G42" s="22"/>
    </row>
    <row r="43" spans="1:7" ht="14.7" thickBot="1" x14ac:dyDescent="0.6">
      <c r="A43" s="22"/>
      <c r="B43" s="263">
        <v>6</v>
      </c>
      <c r="C43" s="266" t="s">
        <v>351</v>
      </c>
      <c r="D43" s="162"/>
      <c r="E43" s="22"/>
      <c r="F43" s="22"/>
      <c r="G43" s="22"/>
    </row>
    <row r="44" spans="1:7" x14ac:dyDescent="0.55000000000000004">
      <c r="A44" s="22"/>
      <c r="B44" s="60"/>
      <c r="C44" s="60"/>
      <c r="D44" s="59"/>
      <c r="E44" s="22"/>
      <c r="F44" s="22"/>
      <c r="G44" s="22"/>
    </row>
    <row r="45" spans="1:7" x14ac:dyDescent="0.55000000000000004">
      <c r="A45" s="22"/>
      <c r="B45" s="60"/>
      <c r="C45" s="60"/>
      <c r="D45" s="59"/>
      <c r="E45" s="22"/>
      <c r="F45" s="22"/>
      <c r="G45" s="22"/>
    </row>
    <row r="46" spans="1:7" x14ac:dyDescent="0.55000000000000004">
      <c r="A46" s="22"/>
      <c r="B46" s="60"/>
      <c r="C46" s="60"/>
      <c r="D46" s="59"/>
      <c r="E46" s="22"/>
      <c r="F46" s="22"/>
      <c r="G46" s="22"/>
    </row>
    <row r="47" spans="1:7" x14ac:dyDescent="0.55000000000000004">
      <c r="A47" s="22"/>
      <c r="B47" s="476" t="s">
        <v>352</v>
      </c>
      <c r="C47" s="476"/>
      <c r="D47" s="476"/>
      <c r="E47" s="476"/>
      <c r="F47" s="476"/>
      <c r="G47" s="476"/>
    </row>
    <row r="48" spans="1:7" ht="14.7" thickBot="1" x14ac:dyDescent="0.6">
      <c r="A48" s="22"/>
      <c r="B48" s="60"/>
      <c r="C48" s="60"/>
      <c r="D48" s="59"/>
      <c r="E48" s="22"/>
      <c r="F48" s="22"/>
      <c r="G48" s="22"/>
    </row>
    <row r="49" spans="1:7" ht="14.7" thickBot="1" x14ac:dyDescent="0.6">
      <c r="A49" s="22"/>
      <c r="B49" s="147" t="s">
        <v>326</v>
      </c>
      <c r="C49" s="148" t="s">
        <v>225</v>
      </c>
      <c r="D49" s="150" t="s">
        <v>353</v>
      </c>
      <c r="E49" s="150" t="s">
        <v>354</v>
      </c>
      <c r="F49" s="150" t="s">
        <v>355</v>
      </c>
      <c r="G49" s="149" t="s">
        <v>356</v>
      </c>
    </row>
    <row r="50" spans="1:7" ht="86.4" x14ac:dyDescent="0.55000000000000004">
      <c r="A50" s="22"/>
      <c r="B50" s="256">
        <v>1</v>
      </c>
      <c r="C50" s="257" t="s">
        <v>357</v>
      </c>
      <c r="D50" s="401" t="s">
        <v>460</v>
      </c>
      <c r="E50" s="389"/>
      <c r="F50" s="157"/>
      <c r="G50" s="158"/>
    </row>
    <row r="51" spans="1:7" x14ac:dyDescent="0.55000000000000004">
      <c r="A51" s="22"/>
      <c r="B51" s="260">
        <v>2</v>
      </c>
      <c r="C51" s="262" t="s">
        <v>358</v>
      </c>
      <c r="D51" s="47"/>
      <c r="E51" s="47"/>
      <c r="F51" s="47"/>
      <c r="G51" s="160"/>
    </row>
    <row r="52" spans="1:7" x14ac:dyDescent="0.55000000000000004">
      <c r="A52" s="22"/>
      <c r="B52" s="260">
        <v>3</v>
      </c>
      <c r="C52" s="262" t="s">
        <v>359</v>
      </c>
      <c r="D52" s="47"/>
      <c r="E52" s="47"/>
      <c r="F52" s="47"/>
      <c r="G52" s="160"/>
    </row>
    <row r="53" spans="1:7" x14ac:dyDescent="0.55000000000000004">
      <c r="A53" s="22"/>
      <c r="B53" s="260">
        <v>4</v>
      </c>
      <c r="C53" s="262" t="s">
        <v>360</v>
      </c>
      <c r="D53" s="47"/>
      <c r="E53" s="47"/>
      <c r="F53" s="47"/>
      <c r="G53" s="160"/>
    </row>
    <row r="54" spans="1:7" x14ac:dyDescent="0.55000000000000004">
      <c r="A54" s="22"/>
      <c r="B54" s="260">
        <v>5</v>
      </c>
      <c r="C54" s="262" t="s">
        <v>361</v>
      </c>
      <c r="D54" s="47"/>
      <c r="E54" s="47"/>
      <c r="F54" s="47"/>
      <c r="G54" s="160"/>
    </row>
    <row r="55" spans="1:7" x14ac:dyDescent="0.55000000000000004">
      <c r="A55" s="22"/>
      <c r="B55" s="260">
        <v>6</v>
      </c>
      <c r="C55" s="262" t="s">
        <v>362</v>
      </c>
      <c r="D55" s="47"/>
      <c r="E55" s="47"/>
      <c r="F55" s="47"/>
      <c r="G55" s="160"/>
    </row>
    <row r="56" spans="1:7" x14ac:dyDescent="0.55000000000000004">
      <c r="A56" s="22"/>
      <c r="B56" s="267">
        <v>7</v>
      </c>
      <c r="C56" s="262" t="s">
        <v>363</v>
      </c>
      <c r="D56" s="47"/>
      <c r="E56" s="47"/>
      <c r="F56" s="47"/>
      <c r="G56" s="160"/>
    </row>
    <row r="57" spans="1:7" ht="14.7" thickBot="1" x14ac:dyDescent="0.6">
      <c r="A57" s="22"/>
      <c r="B57" s="268">
        <v>8</v>
      </c>
      <c r="C57" s="269" t="s">
        <v>364</v>
      </c>
      <c r="D57" s="104"/>
      <c r="E57" s="104"/>
      <c r="F57" s="104"/>
      <c r="G57" s="162"/>
    </row>
    <row r="58" spans="1:7" x14ac:dyDescent="0.55000000000000004">
      <c r="A58" s="22"/>
      <c r="B58" s="22"/>
      <c r="C58" s="22"/>
      <c r="D58" s="22"/>
      <c r="E58" s="22"/>
      <c r="F58" s="22"/>
      <c r="G58" s="22"/>
    </row>
    <row r="59" spans="1:7" x14ac:dyDescent="0.55000000000000004">
      <c r="A59" s="22"/>
      <c r="B59" s="22"/>
      <c r="C59" s="22"/>
      <c r="D59" s="22"/>
      <c r="E59" s="22"/>
      <c r="F59" s="22"/>
      <c r="G59" s="22"/>
    </row>
    <row r="60" spans="1:7" x14ac:dyDescent="0.55000000000000004">
      <c r="A60" s="22"/>
      <c r="B60" s="22"/>
      <c r="C60" s="22"/>
      <c r="D60" s="22"/>
      <c r="E60" s="22"/>
      <c r="F60" s="22"/>
      <c r="G60" s="22"/>
    </row>
    <row r="61" spans="1:7" x14ac:dyDescent="0.55000000000000004">
      <c r="A61" s="22"/>
      <c r="B61" s="476" t="s">
        <v>365</v>
      </c>
      <c r="C61" s="476"/>
      <c r="D61" s="476"/>
      <c r="E61" s="22"/>
      <c r="F61" s="22"/>
      <c r="G61" s="22"/>
    </row>
    <row r="62" spans="1:7" ht="14.7" thickBot="1" x14ac:dyDescent="0.6">
      <c r="A62" s="22"/>
      <c r="B62" s="22"/>
      <c r="C62" s="22"/>
      <c r="D62" s="22"/>
      <c r="E62" s="22"/>
      <c r="F62" s="22"/>
      <c r="G62" s="22"/>
    </row>
    <row r="63" spans="1:7" ht="14.7" thickBot="1" x14ac:dyDescent="0.6">
      <c r="A63" s="22"/>
      <c r="B63" s="147" t="s">
        <v>326</v>
      </c>
      <c r="C63" s="148" t="s">
        <v>225</v>
      </c>
      <c r="D63" s="149" t="s">
        <v>327</v>
      </c>
      <c r="E63" s="22"/>
      <c r="F63" s="22"/>
      <c r="G63" s="22"/>
    </row>
    <row r="64" spans="1:7" ht="86.4" x14ac:dyDescent="0.55000000000000004">
      <c r="A64" s="22"/>
      <c r="B64" s="256">
        <v>1</v>
      </c>
      <c r="C64" s="257" t="s">
        <v>366</v>
      </c>
      <c r="D64" s="400" t="s">
        <v>460</v>
      </c>
      <c r="E64" s="22"/>
      <c r="F64" s="22"/>
      <c r="G64" s="22"/>
    </row>
    <row r="65" spans="1:7" ht="14.7" thickBot="1" x14ac:dyDescent="0.6">
      <c r="A65" s="22"/>
      <c r="B65" s="268">
        <v>2</v>
      </c>
      <c r="C65" s="264" t="s">
        <v>367</v>
      </c>
      <c r="D65" s="162"/>
      <c r="E65" s="22"/>
      <c r="F65" s="22"/>
      <c r="G65" s="22"/>
    </row>
    <row r="66" spans="1:7" ht="24" customHeight="1" x14ac:dyDescent="0.55000000000000004">
      <c r="A66" s="22"/>
      <c r="B66" s="22"/>
      <c r="C66" s="22"/>
      <c r="D66" s="22"/>
      <c r="E66" s="22"/>
      <c r="F66" s="22"/>
      <c r="G66" s="22"/>
    </row>
    <row r="67" spans="1:7" ht="32.4" customHeight="1" x14ac:dyDescent="0.55000000000000004">
      <c r="A67" s="22"/>
      <c r="B67" s="478" t="s">
        <v>317</v>
      </c>
      <c r="C67" s="478"/>
      <c r="D67" s="478"/>
      <c r="E67" s="22"/>
      <c r="F67" s="22"/>
      <c r="G67" s="22"/>
    </row>
    <row r="68" spans="1:7" x14ac:dyDescent="0.55000000000000004">
      <c r="A68" s="22"/>
      <c r="B68" s="22"/>
      <c r="C68" s="22"/>
      <c r="D68" s="22"/>
      <c r="E68" s="22"/>
      <c r="F68" s="22"/>
      <c r="G68" s="22"/>
    </row>
    <row r="69" spans="1:7" x14ac:dyDescent="0.55000000000000004">
      <c r="A69" s="22"/>
      <c r="B69" s="15" t="s">
        <v>318</v>
      </c>
      <c r="C69" s="16"/>
      <c r="D69" s="16"/>
      <c r="E69" s="16"/>
      <c r="F69" s="16"/>
      <c r="G69" s="22"/>
    </row>
    <row r="70" spans="1:7" x14ac:dyDescent="0.55000000000000004">
      <c r="A70" s="22"/>
      <c r="B70" s="16" t="s">
        <v>319</v>
      </c>
      <c r="C70" s="16"/>
      <c r="D70" s="16"/>
      <c r="E70" s="16"/>
      <c r="F70" s="16"/>
      <c r="G70" s="22"/>
    </row>
    <row r="71" spans="1:7" ht="27.6" customHeight="1" x14ac:dyDescent="0.55000000000000004">
      <c r="A71" s="22"/>
      <c r="B71" s="16"/>
      <c r="C71" s="474" t="s">
        <v>320</v>
      </c>
      <c r="D71" s="474"/>
      <c r="E71" s="46"/>
      <c r="F71" s="46"/>
      <c r="G71" s="22"/>
    </row>
    <row r="72" spans="1:7" ht="31.2" customHeight="1" x14ac:dyDescent="0.55000000000000004">
      <c r="A72" s="22"/>
      <c r="B72" s="16"/>
      <c r="C72" s="474" t="s">
        <v>321</v>
      </c>
      <c r="D72" s="474"/>
      <c r="E72" s="46"/>
      <c r="F72" s="46"/>
      <c r="G72" s="22"/>
    </row>
    <row r="73" spans="1:7" ht="33.6" customHeight="1" x14ac:dyDescent="0.55000000000000004">
      <c r="A73" s="22"/>
      <c r="B73" s="474" t="s">
        <v>322</v>
      </c>
      <c r="C73" s="474"/>
      <c r="D73" s="474"/>
      <c r="E73" s="46"/>
      <c r="F73" s="46"/>
      <c r="G73" s="22"/>
    </row>
    <row r="74" spans="1:7" x14ac:dyDescent="0.55000000000000004">
      <c r="A74" s="22"/>
      <c r="B74" s="22"/>
      <c r="C74" s="22"/>
      <c r="D74" s="22"/>
      <c r="E74" s="22"/>
      <c r="F74" s="22"/>
      <c r="G74" s="22"/>
    </row>
    <row r="75" spans="1:7" x14ac:dyDescent="0.55000000000000004">
      <c r="A75" s="22"/>
      <c r="B75" s="22"/>
      <c r="C75" s="22"/>
      <c r="D75" s="22"/>
      <c r="E75" s="22"/>
      <c r="F75" s="22"/>
      <c r="G75" s="22"/>
    </row>
    <row r="76" spans="1:7" x14ac:dyDescent="0.55000000000000004">
      <c r="A76" s="22"/>
      <c r="B76" s="22"/>
      <c r="C76" s="22"/>
      <c r="D76" s="22"/>
      <c r="E76" s="22"/>
      <c r="F76" s="22"/>
      <c r="G76" s="22"/>
    </row>
    <row r="77" spans="1:7" x14ac:dyDescent="0.55000000000000004">
      <c r="A77" s="22"/>
      <c r="B77" s="22"/>
      <c r="C77" s="22"/>
      <c r="D77" s="22"/>
      <c r="E77" s="22"/>
      <c r="F77" s="22"/>
      <c r="G77" s="22"/>
    </row>
    <row r="78" spans="1:7" x14ac:dyDescent="0.55000000000000004">
      <c r="A78" s="22"/>
      <c r="B78" s="22"/>
      <c r="C78" s="22"/>
      <c r="D78" s="22"/>
      <c r="E78" s="22"/>
      <c r="F78" s="22"/>
      <c r="G78" s="22"/>
    </row>
    <row r="79" spans="1:7" x14ac:dyDescent="0.55000000000000004">
      <c r="A79" s="22"/>
      <c r="B79" s="22"/>
      <c r="C79" s="22"/>
      <c r="D79" s="22"/>
      <c r="E79" s="22"/>
      <c r="F79" s="22"/>
      <c r="G79" s="22"/>
    </row>
    <row r="80" spans="1:7" x14ac:dyDescent="0.55000000000000004">
      <c r="A80" s="22"/>
      <c r="B80" s="22"/>
      <c r="C80" s="22"/>
      <c r="D80" s="22"/>
      <c r="E80" s="22"/>
      <c r="F80" s="22"/>
      <c r="G80" s="22"/>
    </row>
    <row r="81" spans="1:7" x14ac:dyDescent="0.55000000000000004">
      <c r="A81" s="22"/>
      <c r="B81" s="22"/>
      <c r="C81" s="22"/>
      <c r="D81" s="22"/>
      <c r="E81" s="22"/>
      <c r="F81" s="22"/>
      <c r="G81" s="22"/>
    </row>
    <row r="82" spans="1:7" x14ac:dyDescent="0.55000000000000004">
      <c r="A82" s="22"/>
      <c r="B82" s="22"/>
      <c r="C82" s="22"/>
      <c r="D82" s="22"/>
      <c r="E82" s="22"/>
      <c r="F82" s="22"/>
      <c r="G82" s="22"/>
    </row>
    <row r="83" spans="1:7" x14ac:dyDescent="0.55000000000000004">
      <c r="A83" s="22"/>
      <c r="B83" s="22"/>
      <c r="C83" s="22"/>
      <c r="D83" s="22"/>
      <c r="E83" s="22"/>
      <c r="F83" s="22"/>
      <c r="G83" s="22"/>
    </row>
    <row r="84" spans="1:7" x14ac:dyDescent="0.55000000000000004">
      <c r="A84" s="22"/>
      <c r="B84" s="22"/>
      <c r="C84" s="22"/>
      <c r="D84" s="22"/>
      <c r="E84" s="22"/>
      <c r="F84" s="22"/>
      <c r="G84" s="22"/>
    </row>
    <row r="85" spans="1:7" x14ac:dyDescent="0.55000000000000004">
      <c r="A85" s="22"/>
      <c r="B85" s="22"/>
      <c r="C85" s="22"/>
      <c r="D85" s="22"/>
      <c r="E85" s="22"/>
      <c r="F85" s="22"/>
      <c r="G85" s="22"/>
    </row>
    <row r="86" spans="1:7" x14ac:dyDescent="0.55000000000000004">
      <c r="A86" s="22"/>
      <c r="B86" s="22"/>
      <c r="C86" s="22"/>
      <c r="D86" s="22"/>
      <c r="E86" s="22"/>
      <c r="F86" s="22"/>
      <c r="G86" s="22"/>
    </row>
    <row r="87" spans="1:7" x14ac:dyDescent="0.55000000000000004">
      <c r="A87" s="22"/>
      <c r="B87" s="22"/>
      <c r="C87" s="22"/>
      <c r="D87" s="22"/>
      <c r="E87" s="22"/>
      <c r="F87" s="22"/>
      <c r="G87" s="22"/>
    </row>
    <row r="88" spans="1:7" x14ac:dyDescent="0.55000000000000004">
      <c r="A88" s="22"/>
      <c r="B88" s="22"/>
      <c r="C88" s="22"/>
      <c r="D88" s="22"/>
      <c r="E88" s="22"/>
      <c r="F88" s="22"/>
      <c r="G88" s="22"/>
    </row>
    <row r="89" spans="1:7" x14ac:dyDescent="0.55000000000000004">
      <c r="A89" s="22"/>
      <c r="B89" s="22"/>
      <c r="C89" s="22"/>
      <c r="D89" s="22"/>
      <c r="E89" s="22"/>
      <c r="F89" s="22"/>
      <c r="G89" s="22"/>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2"/>
  <sheetViews>
    <sheetView showGridLines="0" workbookViewId="0"/>
  </sheetViews>
  <sheetFormatPr defaultColWidth="9.1015625" defaultRowHeight="14.4" x14ac:dyDescent="0.55000000000000004"/>
  <cols>
    <col min="1" max="1" width="3.68359375" style="9" customWidth="1"/>
    <col min="2" max="2" width="23" style="9" customWidth="1"/>
    <col min="3" max="3" width="27.1015625" style="9" customWidth="1"/>
    <col min="4" max="4" width="25.41796875" style="9" customWidth="1"/>
    <col min="5" max="5" width="36.1015625" style="9" customWidth="1"/>
    <col min="6" max="6" width="44.68359375" style="9" customWidth="1"/>
    <col min="7" max="7" width="19.5234375" style="9" customWidth="1"/>
    <col min="8" max="16384" width="9.1015625" style="9"/>
  </cols>
  <sheetData>
    <row r="1" spans="2:8" ht="10.199999999999999" customHeight="1" x14ac:dyDescent="0.55000000000000004">
      <c r="B1" s="13"/>
      <c r="C1" s="14"/>
    </row>
    <row r="2" spans="2:8" ht="15.6" x14ac:dyDescent="0.6">
      <c r="B2" s="70" t="str">
        <f>+Přehled!B2</f>
        <v>ATLANTA SAFE a.s.</v>
      </c>
      <c r="C2" s="14"/>
      <c r="D2" s="70"/>
      <c r="F2" s="275" t="s">
        <v>0</v>
      </c>
    </row>
    <row r="3" spans="2:8" ht="10.199999999999999" customHeight="1" x14ac:dyDescent="0.55000000000000004">
      <c r="B3" s="13"/>
      <c r="C3" s="14"/>
    </row>
    <row r="4" spans="2:8" ht="15.6" x14ac:dyDescent="0.55000000000000004">
      <c r="B4" s="479" t="s">
        <v>368</v>
      </c>
      <c r="C4" s="480"/>
      <c r="D4" s="480"/>
      <c r="E4" s="480"/>
      <c r="F4" s="481"/>
    </row>
    <row r="5" spans="2:8" ht="37.950000000000003" customHeight="1" x14ac:dyDescent="0.55000000000000004">
      <c r="B5" s="485" t="s">
        <v>369</v>
      </c>
      <c r="C5" s="485"/>
      <c r="D5" s="485"/>
      <c r="E5" s="485"/>
      <c r="F5" s="485"/>
      <c r="G5"/>
      <c r="H5"/>
    </row>
    <row r="6" spans="2:8" ht="52.95" customHeight="1" x14ac:dyDescent="0.55000000000000004">
      <c r="B6" s="486" t="s">
        <v>308</v>
      </c>
      <c r="C6" s="486"/>
      <c r="D6" s="486"/>
      <c r="E6" s="486"/>
      <c r="F6" s="486"/>
      <c r="G6"/>
      <c r="H6"/>
    </row>
    <row r="7" spans="2:8" x14ac:dyDescent="0.55000000000000004">
      <c r="B7" s="15"/>
      <c r="C7" s="61"/>
      <c r="D7" s="61"/>
      <c r="E7" s="61"/>
      <c r="F7" s="61"/>
      <c r="G7"/>
      <c r="H7"/>
    </row>
    <row r="8" spans="2:8" x14ac:dyDescent="0.55000000000000004">
      <c r="B8" s="37" t="s">
        <v>70</v>
      </c>
      <c r="C8" s="54"/>
      <c r="D8" s="54"/>
      <c r="E8" s="272">
        <f>'IF RM1'!D7</f>
        <v>45107</v>
      </c>
      <c r="F8" s="61"/>
      <c r="G8"/>
      <c r="H8"/>
    </row>
    <row r="10" spans="2:8" x14ac:dyDescent="0.55000000000000004">
      <c r="B10" s="482" t="s">
        <v>370</v>
      </c>
      <c r="C10" s="483"/>
      <c r="D10" s="483"/>
      <c r="E10" s="483"/>
      <c r="F10" s="484"/>
    </row>
    <row r="11" spans="2:8" ht="14.7" thickBot="1" x14ac:dyDescent="0.6">
      <c r="C11" s="19"/>
    </row>
    <row r="12" spans="2:8" ht="43.2" x14ac:dyDescent="0.55000000000000004">
      <c r="B12" s="151" t="s">
        <v>371</v>
      </c>
      <c r="C12" s="152" t="s">
        <v>372</v>
      </c>
      <c r="D12" s="153" t="s">
        <v>373</v>
      </c>
      <c r="E12" s="152" t="s">
        <v>374</v>
      </c>
      <c r="F12" s="347" t="s">
        <v>375</v>
      </c>
    </row>
    <row r="13" spans="2:8" ht="14.7" thickBot="1" x14ac:dyDescent="0.6">
      <c r="B13" s="154" t="s">
        <v>71</v>
      </c>
      <c r="C13" s="155" t="s">
        <v>88</v>
      </c>
      <c r="D13" s="155" t="s">
        <v>159</v>
      </c>
      <c r="E13" s="155" t="s">
        <v>315</v>
      </c>
      <c r="F13" s="156" t="s">
        <v>316</v>
      </c>
    </row>
    <row r="14" spans="2:8" ht="86.4" x14ac:dyDescent="0.55000000000000004">
      <c r="B14" s="399" t="s">
        <v>460</v>
      </c>
      <c r="C14" s="389"/>
      <c r="D14" s="157"/>
      <c r="E14" s="157"/>
      <c r="F14" s="158"/>
    </row>
    <row r="15" spans="2:8" x14ac:dyDescent="0.55000000000000004">
      <c r="B15" s="159"/>
      <c r="C15" s="47"/>
      <c r="D15" s="47"/>
      <c r="E15" s="47"/>
      <c r="F15" s="160"/>
    </row>
    <row r="16" spans="2:8" x14ac:dyDescent="0.55000000000000004">
      <c r="B16" s="159"/>
      <c r="C16" s="47"/>
      <c r="D16" s="47"/>
      <c r="E16" s="47"/>
      <c r="F16" s="160"/>
    </row>
    <row r="17" spans="2:7" x14ac:dyDescent="0.55000000000000004">
      <c r="B17" s="159"/>
      <c r="C17" s="47"/>
      <c r="D17" s="47"/>
      <c r="E17" s="47"/>
      <c r="F17" s="160"/>
    </row>
    <row r="18" spans="2:7" ht="14.7" thickBot="1" x14ac:dyDescent="0.6">
      <c r="B18" s="161"/>
      <c r="C18" s="104"/>
      <c r="D18" s="104"/>
      <c r="E18" s="104"/>
      <c r="F18" s="162"/>
    </row>
    <row r="19" spans="2:7" x14ac:dyDescent="0.55000000000000004">
      <c r="B19"/>
      <c r="C19"/>
      <c r="D19"/>
      <c r="E19"/>
      <c r="F19"/>
    </row>
    <row r="20" spans="2:7" x14ac:dyDescent="0.55000000000000004">
      <c r="B20" s="1" t="s">
        <v>376</v>
      </c>
      <c r="C20"/>
      <c r="D20"/>
      <c r="E20"/>
      <c r="F20"/>
    </row>
    <row r="21" spans="2:7" x14ac:dyDescent="0.55000000000000004">
      <c r="B21"/>
      <c r="C21"/>
      <c r="D21"/>
      <c r="E21"/>
      <c r="F21"/>
    </row>
    <row r="22" spans="2:7" x14ac:dyDescent="0.55000000000000004">
      <c r="B22"/>
      <c r="C22"/>
      <c r="D22"/>
      <c r="E22"/>
      <c r="F22"/>
    </row>
    <row r="23" spans="2:7" x14ac:dyDescent="0.55000000000000004">
      <c r="B23" s="482" t="s">
        <v>377</v>
      </c>
      <c r="C23" s="483"/>
      <c r="D23" s="483"/>
      <c r="E23" s="483"/>
      <c r="F23" s="484"/>
      <c r="G23" s="64"/>
    </row>
    <row r="24" spans="2:7" ht="14.7" thickBot="1" x14ac:dyDescent="0.6"/>
    <row r="25" spans="2:7" ht="43.2" x14ac:dyDescent="0.55000000000000004">
      <c r="B25" s="151" t="s">
        <v>371</v>
      </c>
      <c r="C25" s="152" t="s">
        <v>372</v>
      </c>
      <c r="D25" s="152" t="s">
        <v>378</v>
      </c>
      <c r="E25" s="152" t="s">
        <v>379</v>
      </c>
      <c r="F25" s="347" t="s">
        <v>380</v>
      </c>
    </row>
    <row r="26" spans="2:7" ht="14.7" thickBot="1" x14ac:dyDescent="0.6">
      <c r="B26" s="154" t="s">
        <v>71</v>
      </c>
      <c r="C26" s="155" t="s">
        <v>88</v>
      </c>
      <c r="D26" s="155" t="s">
        <v>159</v>
      </c>
      <c r="E26" s="155" t="s">
        <v>315</v>
      </c>
      <c r="F26" s="156" t="s">
        <v>316</v>
      </c>
    </row>
    <row r="27" spans="2:7" ht="86.4" x14ac:dyDescent="0.55000000000000004">
      <c r="B27" s="399" t="s">
        <v>460</v>
      </c>
      <c r="C27" s="157"/>
      <c r="D27" s="157"/>
      <c r="E27" s="157"/>
      <c r="F27" s="158"/>
    </row>
    <row r="28" spans="2:7" x14ac:dyDescent="0.55000000000000004">
      <c r="B28" s="159"/>
      <c r="C28" s="47"/>
      <c r="D28" s="47"/>
      <c r="E28" s="47"/>
      <c r="F28" s="160"/>
    </row>
    <row r="29" spans="2:7" x14ac:dyDescent="0.55000000000000004">
      <c r="B29" s="159"/>
      <c r="C29" s="47"/>
      <c r="D29" s="47"/>
      <c r="E29" s="47"/>
      <c r="F29" s="160"/>
    </row>
    <row r="30" spans="2:7" x14ac:dyDescent="0.55000000000000004">
      <c r="B30" s="159"/>
      <c r="C30" s="47"/>
      <c r="D30" s="47"/>
      <c r="E30" s="47"/>
      <c r="F30" s="160"/>
    </row>
    <row r="31" spans="2:7" x14ac:dyDescent="0.55000000000000004">
      <c r="B31" s="159"/>
      <c r="C31" s="47"/>
      <c r="D31" s="47"/>
      <c r="E31" s="47"/>
      <c r="F31" s="160"/>
    </row>
    <row r="32" spans="2:7" ht="14.7" thickBot="1" x14ac:dyDescent="0.6">
      <c r="B32" s="161"/>
      <c r="C32" s="104"/>
      <c r="D32" s="104"/>
      <c r="E32" s="104"/>
      <c r="F32" s="162"/>
    </row>
    <row r="33" spans="2:6" ht="23.4" customHeight="1" x14ac:dyDescent="0.55000000000000004">
      <c r="B33"/>
      <c r="C33"/>
      <c r="D33"/>
      <c r="E33"/>
      <c r="F33"/>
    </row>
    <row r="34" spans="2:6" ht="39" customHeight="1" x14ac:dyDescent="0.55000000000000004">
      <c r="B34" s="475" t="s">
        <v>317</v>
      </c>
      <c r="C34" s="475"/>
      <c r="D34" s="475"/>
      <c r="E34" s="475"/>
      <c r="F34"/>
    </row>
    <row r="35" spans="2:6" ht="12" customHeight="1" x14ac:dyDescent="0.55000000000000004">
      <c r="B35"/>
      <c r="C35"/>
      <c r="D35"/>
      <c r="E35"/>
      <c r="F35"/>
    </row>
    <row r="36" spans="2:6" x14ac:dyDescent="0.55000000000000004">
      <c r="B36" s="15" t="s">
        <v>318</v>
      </c>
      <c r="C36" s="16"/>
      <c r="D36" s="16"/>
      <c r="E36" s="16"/>
      <c r="F36" s="16"/>
    </row>
    <row r="37" spans="2:6" x14ac:dyDescent="0.55000000000000004">
      <c r="B37" s="16" t="s">
        <v>319</v>
      </c>
      <c r="C37" s="16"/>
      <c r="D37" s="16"/>
      <c r="E37" s="16"/>
      <c r="F37" s="16"/>
    </row>
    <row r="38" spans="2:6" x14ac:dyDescent="0.55000000000000004">
      <c r="B38" s="16"/>
      <c r="C38" s="474" t="s">
        <v>320</v>
      </c>
      <c r="D38" s="474"/>
      <c r="E38" s="474"/>
      <c r="F38" s="474"/>
    </row>
    <row r="39" spans="2:6" x14ac:dyDescent="0.55000000000000004">
      <c r="B39" s="16"/>
      <c r="C39" s="474" t="s">
        <v>321</v>
      </c>
      <c r="D39" s="474"/>
      <c r="E39" s="474"/>
      <c r="F39" s="474"/>
    </row>
    <row r="40" spans="2:6" ht="40.5" customHeight="1" x14ac:dyDescent="0.55000000000000004">
      <c r="B40" s="474" t="s">
        <v>322</v>
      </c>
      <c r="C40" s="474"/>
      <c r="D40" s="474"/>
      <c r="E40" s="474"/>
      <c r="F40" s="474"/>
    </row>
    <row r="42" spans="2:6" x14ac:dyDescent="0.55000000000000004">
      <c r="B42" s="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2"/>
  <sheetViews>
    <sheetView showGridLines="0" workbookViewId="0"/>
  </sheetViews>
  <sheetFormatPr defaultRowHeight="14.4" x14ac:dyDescent="0.55000000000000004"/>
  <cols>
    <col min="1" max="1" width="3.68359375" customWidth="1"/>
    <col min="2" max="2" width="72.41796875" customWidth="1"/>
    <col min="3" max="3" width="40.89453125" customWidth="1"/>
  </cols>
  <sheetData>
    <row r="1" spans="2:6" ht="10.199999999999999" customHeight="1" x14ac:dyDescent="0.55000000000000004"/>
    <row r="2" spans="2:6" ht="15" customHeight="1" x14ac:dyDescent="0.6">
      <c r="B2" s="70" t="str">
        <f>+Přehled!B2</f>
        <v>ATLANTA SAFE a.s.</v>
      </c>
      <c r="C2" s="275" t="s">
        <v>0</v>
      </c>
      <c r="D2" s="70"/>
    </row>
    <row r="3" spans="2:6" ht="10.199999999999999" customHeight="1" x14ac:dyDescent="0.55000000000000004"/>
    <row r="4" spans="2:6" ht="16.2" customHeight="1" x14ac:dyDescent="0.55000000000000004">
      <c r="B4" s="487" t="s">
        <v>381</v>
      </c>
      <c r="C4" s="488"/>
    </row>
    <row r="5" spans="2:6" ht="38.1" customHeight="1" x14ac:dyDescent="0.55000000000000004">
      <c r="B5" s="434" t="s">
        <v>382</v>
      </c>
      <c r="C5" s="434"/>
    </row>
    <row r="6" spans="2:6" ht="58.95" customHeight="1" x14ac:dyDescent="0.55000000000000004">
      <c r="B6" s="430" t="s">
        <v>308</v>
      </c>
      <c r="C6" s="430"/>
    </row>
    <row r="7" spans="2:6" ht="16.2" customHeight="1" x14ac:dyDescent="0.55000000000000004">
      <c r="B7" s="81" t="s">
        <v>70</v>
      </c>
      <c r="C7" s="350">
        <f>'IF RM1'!D7</f>
        <v>45107</v>
      </c>
    </row>
    <row r="8" spans="2:6" ht="19.2" customHeight="1" x14ac:dyDescent="0.55000000000000004">
      <c r="B8" s="77"/>
    </row>
    <row r="9" spans="2:6" ht="15" customHeight="1" thickBot="1" x14ac:dyDescent="0.6">
      <c r="B9" s="319"/>
    </row>
    <row r="10" spans="2:6" ht="37.200000000000003" customHeight="1" x14ac:dyDescent="0.55000000000000004">
      <c r="B10" s="489" t="s">
        <v>383</v>
      </c>
      <c r="C10" s="490"/>
    </row>
    <row r="11" spans="2:6" ht="14.7" thickBot="1" x14ac:dyDescent="0.6">
      <c r="B11" s="491" t="s">
        <v>71</v>
      </c>
      <c r="C11" s="492"/>
    </row>
    <row r="12" spans="2:6" ht="70.5" customHeight="1" thickBot="1" x14ac:dyDescent="0.6">
      <c r="B12" s="493" t="s">
        <v>460</v>
      </c>
      <c r="C12" s="494"/>
    </row>
    <row r="13" spans="2:6" ht="15.6" customHeight="1" x14ac:dyDescent="0.55000000000000004"/>
    <row r="14" spans="2:6" ht="39.6" customHeight="1" x14ac:dyDescent="0.55000000000000004">
      <c r="B14" s="475" t="s">
        <v>384</v>
      </c>
      <c r="C14" s="475"/>
    </row>
    <row r="16" spans="2:6" x14ac:dyDescent="0.55000000000000004">
      <c r="B16" s="15" t="s">
        <v>318</v>
      </c>
      <c r="C16" s="16"/>
      <c r="D16" s="16"/>
      <c r="E16" s="16"/>
      <c r="F16" s="16"/>
    </row>
    <row r="17" spans="2:6" x14ac:dyDescent="0.55000000000000004">
      <c r="B17" s="16" t="s">
        <v>319</v>
      </c>
      <c r="C17" s="16"/>
      <c r="D17" s="16"/>
      <c r="E17" s="16"/>
      <c r="F17" s="16"/>
    </row>
    <row r="18" spans="2:6" ht="32.4" customHeight="1" x14ac:dyDescent="0.55000000000000004">
      <c r="B18" s="474" t="s">
        <v>320</v>
      </c>
      <c r="C18" s="474"/>
      <c r="D18" s="16"/>
      <c r="E18" s="16"/>
      <c r="F18" s="16"/>
    </row>
    <row r="19" spans="2:6" ht="33" customHeight="1" x14ac:dyDescent="0.55000000000000004">
      <c r="B19" s="474" t="s">
        <v>321</v>
      </c>
      <c r="C19" s="474"/>
      <c r="D19" s="16"/>
      <c r="E19" s="16"/>
      <c r="F19" s="16"/>
    </row>
    <row r="20" spans="2:6" ht="33" customHeight="1" x14ac:dyDescent="0.55000000000000004">
      <c r="B20" s="474" t="s">
        <v>322</v>
      </c>
      <c r="C20" s="474"/>
      <c r="D20" s="16"/>
      <c r="E20" s="16"/>
      <c r="F20" s="46"/>
    </row>
    <row r="22" spans="2:6" x14ac:dyDescent="0.55000000000000004">
      <c r="B22" s="1"/>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heetViews>
  <sheetFormatPr defaultRowHeight="14.4" x14ac:dyDescent="0.55000000000000004"/>
  <cols>
    <col min="1" max="1" width="3.68359375" customWidth="1"/>
    <col min="2" max="2" width="10.3125" customWidth="1"/>
    <col min="3" max="3" width="41.68359375" customWidth="1"/>
    <col min="4" max="4" width="94.68359375" customWidth="1"/>
    <col min="5" max="5" width="26.68359375" customWidth="1"/>
    <col min="6" max="6" width="16.68359375" customWidth="1"/>
  </cols>
  <sheetData>
    <row r="1" spans="2:6" ht="10.199999999999999" customHeight="1" x14ac:dyDescent="0.55000000000000004"/>
    <row r="2" spans="2:6" ht="15.6" x14ac:dyDescent="0.6">
      <c r="B2" s="70" t="str">
        <f>Přehled!B2</f>
        <v>ATLANTA SAFE a.s.</v>
      </c>
      <c r="D2" s="275" t="s">
        <v>0</v>
      </c>
    </row>
    <row r="3" spans="2:6" ht="10.199999999999999" customHeight="1" x14ac:dyDescent="0.55000000000000004"/>
    <row r="4" spans="2:6" ht="15.6" x14ac:dyDescent="0.6">
      <c r="B4" s="52" t="s">
        <v>385</v>
      </c>
      <c r="C4" s="40"/>
      <c r="D4" s="41"/>
      <c r="F4" s="64"/>
    </row>
    <row r="5" spans="2:6" ht="21" customHeight="1" x14ac:dyDescent="0.55000000000000004">
      <c r="B5" s="496" t="s">
        <v>386</v>
      </c>
      <c r="C5" s="496"/>
      <c r="D5" s="496"/>
      <c r="F5" s="65"/>
    </row>
    <row r="6" spans="2:6" ht="39" customHeight="1" x14ac:dyDescent="0.55000000000000004">
      <c r="B6" s="497" t="s">
        <v>387</v>
      </c>
      <c r="C6" s="497"/>
      <c r="D6" s="497"/>
      <c r="E6" s="323"/>
      <c r="F6" s="323"/>
    </row>
    <row r="7" spans="2:6" x14ac:dyDescent="0.55000000000000004">
      <c r="B7" s="37" t="s">
        <v>70</v>
      </c>
      <c r="C7" s="38"/>
      <c r="D7" s="350">
        <f>'IF RM1'!D7</f>
        <v>45107</v>
      </c>
    </row>
    <row r="9" spans="2:6" ht="14.7" thickBot="1" x14ac:dyDescent="0.6">
      <c r="B9" s="4"/>
      <c r="C9" s="4"/>
      <c r="D9" s="4"/>
    </row>
    <row r="10" spans="2:6" ht="16.2" customHeight="1" x14ac:dyDescent="0.55000000000000004">
      <c r="B10" s="4"/>
      <c r="C10" s="4"/>
      <c r="D10" s="35" t="s">
        <v>71</v>
      </c>
    </row>
    <row r="11" spans="2:6" ht="14.7" thickBot="1" x14ac:dyDescent="0.6">
      <c r="B11" s="5"/>
      <c r="C11" s="66"/>
      <c r="D11" s="89" t="s">
        <v>72</v>
      </c>
    </row>
    <row r="12" spans="2:6" ht="129.6" x14ac:dyDescent="0.55000000000000004">
      <c r="B12" s="324">
        <v>1</v>
      </c>
      <c r="C12" s="325" t="s">
        <v>388</v>
      </c>
      <c r="D12" s="398" t="s">
        <v>460</v>
      </c>
    </row>
    <row r="13" spans="2:6" x14ac:dyDescent="0.55000000000000004">
      <c r="B13" s="326"/>
    </row>
    <row r="14" spans="2:6" x14ac:dyDescent="0.55000000000000004">
      <c r="B14" s="326"/>
    </row>
    <row r="15" spans="2:6" x14ac:dyDescent="0.55000000000000004">
      <c r="B15" s="327" t="s">
        <v>389</v>
      </c>
      <c r="C15" t="s">
        <v>390</v>
      </c>
    </row>
    <row r="16" spans="2:6" x14ac:dyDescent="0.55000000000000004">
      <c r="B16" s="326"/>
    </row>
    <row r="17" spans="2:4" ht="29.25" customHeight="1" x14ac:dyDescent="0.55000000000000004">
      <c r="B17" s="327" t="s">
        <v>391</v>
      </c>
      <c r="C17" s="495" t="s">
        <v>392</v>
      </c>
      <c r="D17" s="495"/>
    </row>
    <row r="18" spans="2:4" ht="30.75" customHeight="1" x14ac:dyDescent="0.55000000000000004">
      <c r="B18" s="67"/>
      <c r="C18" s="495" t="s">
        <v>393</v>
      </c>
      <c r="D18" s="495"/>
    </row>
    <row r="19" spans="2:4" ht="30.75" customHeight="1" x14ac:dyDescent="0.55000000000000004">
      <c r="C19" s="495" t="s">
        <v>394</v>
      </c>
      <c r="D19" s="495"/>
    </row>
    <row r="20" spans="2:4" ht="30" customHeight="1" x14ac:dyDescent="0.55000000000000004">
      <c r="C20" s="495" t="s">
        <v>395</v>
      </c>
      <c r="D20" s="495"/>
    </row>
    <row r="21" spans="2:4" ht="33.75" customHeight="1" x14ac:dyDescent="0.55000000000000004">
      <c r="C21" s="495" t="s">
        <v>396</v>
      </c>
      <c r="D21" s="495"/>
    </row>
    <row r="22" spans="2:4" ht="13.2" customHeight="1" x14ac:dyDescent="0.55000000000000004"/>
    <row r="29" spans="2:4" ht="15" customHeight="1" x14ac:dyDescent="0.55000000000000004"/>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heetViews>
  <sheetFormatPr defaultRowHeight="14.4" x14ac:dyDescent="0.55000000000000004"/>
  <cols>
    <col min="1" max="1" width="3.68359375" customWidth="1"/>
    <col min="3" max="3" width="46.41796875" customWidth="1"/>
    <col min="4" max="4" width="69.68359375" customWidth="1"/>
    <col min="5" max="5" width="12.312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6.2" customHeight="1" x14ac:dyDescent="0.6">
      <c r="B4" s="39" t="s">
        <v>67</v>
      </c>
      <c r="C4" s="40"/>
      <c r="D4" s="41"/>
      <c r="E4" s="64"/>
    </row>
    <row r="5" spans="2:5" ht="16.5" customHeight="1" x14ac:dyDescent="0.55000000000000004">
      <c r="B5" s="409" t="s">
        <v>68</v>
      </c>
      <c r="C5" s="409"/>
      <c r="D5" s="409"/>
      <c r="E5" s="65"/>
    </row>
    <row r="6" spans="2:5" ht="16.5" customHeight="1" x14ac:dyDescent="0.55000000000000004">
      <c r="B6" s="174" t="s">
        <v>69</v>
      </c>
      <c r="C6" s="14"/>
      <c r="D6" s="4"/>
      <c r="E6" s="65"/>
    </row>
    <row r="7" spans="2:5" ht="16.2" customHeight="1" x14ac:dyDescent="0.55000000000000004">
      <c r="B7" s="37" t="s">
        <v>70</v>
      </c>
      <c r="C7" s="38"/>
      <c r="D7" s="350">
        <v>45107</v>
      </c>
    </row>
    <row r="8" spans="2:5" ht="16.2" customHeight="1" x14ac:dyDescent="0.55000000000000004">
      <c r="D8" s="80"/>
    </row>
    <row r="9" spans="2:5" ht="14.7" thickBot="1" x14ac:dyDescent="0.6">
      <c r="D9" s="4"/>
    </row>
    <row r="10" spans="2:5" x14ac:dyDescent="0.55000000000000004">
      <c r="B10" s="4"/>
      <c r="C10" s="4"/>
      <c r="D10" s="35" t="s">
        <v>71</v>
      </c>
    </row>
    <row r="11" spans="2:5" ht="14.7" thickBot="1" x14ac:dyDescent="0.6">
      <c r="B11" s="5"/>
      <c r="C11" s="6"/>
      <c r="D11" s="89" t="s">
        <v>72</v>
      </c>
    </row>
    <row r="12" spans="2:5" ht="173.1" thickBot="1" x14ac:dyDescent="0.6">
      <c r="B12" s="90">
        <v>1</v>
      </c>
      <c r="C12" s="91" t="s">
        <v>73</v>
      </c>
      <c r="D12" s="349" t="s">
        <v>398</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heetViews>
  <sheetFormatPr defaultRowHeight="14.4" x14ac:dyDescent="0.55000000000000004"/>
  <cols>
    <col min="1" max="1" width="3.68359375" customWidth="1"/>
    <col min="2" max="2" width="8.3125" customWidth="1"/>
    <col min="3" max="3" width="65.3125" customWidth="1"/>
    <col min="4" max="4" width="65.5234375" customWidth="1"/>
    <col min="5" max="5" width="16" customWidth="1"/>
    <col min="6" max="6" width="16.68359375" customWidth="1"/>
  </cols>
  <sheetData>
    <row r="1" spans="2:6" ht="10.199999999999999" customHeight="1" x14ac:dyDescent="0.55000000000000004"/>
    <row r="2" spans="2:6" ht="15.6" x14ac:dyDescent="0.6">
      <c r="B2" s="70" t="str">
        <f>+Přehled!B2</f>
        <v>ATLANTA SAFE a.s.</v>
      </c>
      <c r="D2" s="275" t="s">
        <v>0</v>
      </c>
    </row>
    <row r="3" spans="2:6" ht="10.199999999999999" customHeight="1" x14ac:dyDescent="0.55000000000000004"/>
    <row r="4" spans="2:6" ht="15.6" x14ac:dyDescent="0.6">
      <c r="B4" s="52" t="s">
        <v>74</v>
      </c>
      <c r="C4" s="40"/>
      <c r="D4" s="41"/>
      <c r="F4" s="64"/>
    </row>
    <row r="5" spans="2:6" ht="14.4" customHeight="1" x14ac:dyDescent="0.55000000000000004">
      <c r="B5" s="409" t="s">
        <v>68</v>
      </c>
      <c r="C5" s="409"/>
      <c r="D5" s="409"/>
      <c r="F5" s="65"/>
    </row>
    <row r="6" spans="2:6" ht="16.95" customHeight="1" x14ac:dyDescent="0.55000000000000004">
      <c r="B6" s="174" t="s">
        <v>69</v>
      </c>
      <c r="C6" s="14"/>
      <c r="D6" s="4"/>
      <c r="F6" s="65"/>
    </row>
    <row r="7" spans="2:6" x14ac:dyDescent="0.55000000000000004">
      <c r="B7" s="37" t="s">
        <v>70</v>
      </c>
      <c r="C7" s="38"/>
      <c r="D7" s="350">
        <f>'IF RM1'!D7</f>
        <v>45107</v>
      </c>
    </row>
    <row r="9" spans="2:6" ht="14.7" thickBot="1" x14ac:dyDescent="0.6">
      <c r="B9" s="4"/>
      <c r="C9" s="4"/>
      <c r="D9" s="4"/>
    </row>
    <row r="10" spans="2:6" ht="16.2" customHeight="1" x14ac:dyDescent="0.55000000000000004">
      <c r="B10" s="4"/>
      <c r="C10" s="4"/>
      <c r="D10" s="35" t="s">
        <v>71</v>
      </c>
    </row>
    <row r="11" spans="2:6" ht="16.2" customHeight="1" thickBot="1" x14ac:dyDescent="0.6">
      <c r="B11" s="5"/>
      <c r="C11" s="66"/>
      <c r="D11" s="89" t="s">
        <v>72</v>
      </c>
    </row>
    <row r="12" spans="2:6" ht="273.60000000000002" x14ac:dyDescent="0.55000000000000004">
      <c r="B12" s="92">
        <v>1</v>
      </c>
      <c r="C12" s="93" t="s">
        <v>75</v>
      </c>
      <c r="D12" s="351" t="s">
        <v>399</v>
      </c>
    </row>
    <row r="13" spans="2:6" ht="86.4" x14ac:dyDescent="0.55000000000000004">
      <c r="B13" s="95">
        <v>2</v>
      </c>
      <c r="C13" s="163" t="s">
        <v>76</v>
      </c>
      <c r="D13" s="352" t="s">
        <v>400</v>
      </c>
    </row>
    <row r="14" spans="2:6" ht="57.9" thickBot="1" x14ac:dyDescent="0.6">
      <c r="B14" s="96">
        <v>3</v>
      </c>
      <c r="C14" s="97" t="s">
        <v>77</v>
      </c>
      <c r="D14" s="353" t="s">
        <v>401</v>
      </c>
    </row>
    <row r="16" spans="2:6" x14ac:dyDescent="0.55000000000000004">
      <c r="B16" s="67" t="s">
        <v>78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
  <sheetViews>
    <sheetView showGridLines="0" workbookViewId="0"/>
  </sheetViews>
  <sheetFormatPr defaultRowHeight="14.4" x14ac:dyDescent="0.55000000000000004"/>
  <cols>
    <col min="1" max="1" width="3.68359375" customWidth="1"/>
    <col min="3" max="3" width="59.3125" customWidth="1"/>
    <col min="4" max="4" width="18" customWidth="1"/>
    <col min="5" max="5" width="6.68359375" customWidth="1"/>
    <col min="6" max="6" width="36.101562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8.600000000000001" customHeight="1" x14ac:dyDescent="0.55000000000000004">
      <c r="B4" s="279" t="s">
        <v>79</v>
      </c>
      <c r="C4" s="86"/>
      <c r="D4" s="79"/>
      <c r="E4" s="10"/>
    </row>
    <row r="5" spans="2:5" ht="25.2" customHeight="1" x14ac:dyDescent="0.55000000000000004">
      <c r="B5" s="410" t="s">
        <v>80</v>
      </c>
      <c r="C5" s="410"/>
      <c r="D5" s="410"/>
    </row>
    <row r="6" spans="2:5" ht="16.2" customHeight="1" x14ac:dyDescent="0.55000000000000004">
      <c r="B6" s="17" t="s">
        <v>81</v>
      </c>
      <c r="C6" s="4"/>
      <c r="D6" s="4"/>
    </row>
    <row r="7" spans="2:5" ht="16.2" customHeight="1" x14ac:dyDescent="0.55000000000000004">
      <c r="B7" s="174" t="s">
        <v>69</v>
      </c>
      <c r="C7" s="14"/>
      <c r="D7" s="4"/>
    </row>
    <row r="8" spans="2:5" ht="16.2" customHeight="1" x14ac:dyDescent="0.55000000000000004">
      <c r="B8" s="37" t="s">
        <v>70</v>
      </c>
      <c r="C8" s="38"/>
      <c r="D8" s="350">
        <f>'IF RM1'!D7</f>
        <v>45107</v>
      </c>
    </row>
    <row r="9" spans="2:5" ht="16.2" customHeight="1" x14ac:dyDescent="0.55000000000000004">
      <c r="B9" s="13"/>
      <c r="C9" s="14"/>
      <c r="D9" s="4"/>
    </row>
    <row r="10" spans="2:5" x14ac:dyDescent="0.55000000000000004">
      <c r="B10" s="4"/>
      <c r="C10" s="4"/>
    </row>
    <row r="11" spans="2:5" ht="14.7" thickBot="1" x14ac:dyDescent="0.6">
      <c r="B11" s="5"/>
      <c r="C11" s="6"/>
    </row>
    <row r="12" spans="2:5" ht="28.8" x14ac:dyDescent="0.55000000000000004">
      <c r="B12" s="98"/>
      <c r="C12" s="339" t="s">
        <v>82</v>
      </c>
      <c r="D12" s="411" t="s">
        <v>83</v>
      </c>
    </row>
    <row r="13" spans="2:5" ht="14.7" thickBot="1" x14ac:dyDescent="0.6">
      <c r="B13" s="99"/>
      <c r="C13" s="100" t="s">
        <v>84</v>
      </c>
      <c r="D13" s="412"/>
    </row>
    <row r="14" spans="2:5" x14ac:dyDescent="0.55000000000000004">
      <c r="B14" s="92">
        <v>1</v>
      </c>
      <c r="C14" s="101" t="s">
        <v>402</v>
      </c>
      <c r="D14" s="102">
        <v>4</v>
      </c>
    </row>
    <row r="15" spans="2:5" ht="14.7" thickBot="1" x14ac:dyDescent="0.6">
      <c r="B15" s="96">
        <v>2</v>
      </c>
      <c r="C15" s="110" t="s">
        <v>403</v>
      </c>
      <c r="D15" s="111">
        <v>4</v>
      </c>
    </row>
    <row r="16" spans="2:5" x14ac:dyDescent="0.55000000000000004">
      <c r="B16" s="329">
        <v>3</v>
      </c>
      <c r="C16" s="330" t="s">
        <v>404</v>
      </c>
      <c r="D16" s="354">
        <v>1</v>
      </c>
    </row>
    <row r="17" spans="2:4" ht="14.7" thickBot="1" x14ac:dyDescent="0.6">
      <c r="B17" s="96">
        <v>4</v>
      </c>
      <c r="C17" s="104" t="s">
        <v>405</v>
      </c>
      <c r="D17" s="111">
        <v>1</v>
      </c>
    </row>
    <row r="20" spans="2:4" ht="45.6" customHeight="1" x14ac:dyDescent="0.55000000000000004">
      <c r="B20" s="413" t="s">
        <v>85</v>
      </c>
      <c r="C20" s="413"/>
      <c r="D20" s="413"/>
    </row>
  </sheetData>
  <mergeCells count="3">
    <mergeCell ref="B5:D5"/>
    <mergeCell ref="D12:D13"/>
    <mergeCell ref="B20:D20"/>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heetViews>
  <sheetFormatPr defaultRowHeight="14.4" x14ac:dyDescent="0.55000000000000004"/>
  <cols>
    <col min="1" max="1" width="3.68359375" customWidth="1"/>
    <col min="3" max="3" width="63.1015625" customWidth="1"/>
    <col min="4" max="4" width="69.3125" customWidth="1"/>
    <col min="5" max="5" width="31.41796875" customWidth="1"/>
  </cols>
  <sheetData>
    <row r="1" spans="2:5" ht="10.199999999999999" customHeight="1" x14ac:dyDescent="0.55000000000000004"/>
    <row r="2" spans="2:5" ht="15.6" x14ac:dyDescent="0.6">
      <c r="B2" s="70" t="str">
        <f>+Přehled!B2</f>
        <v>ATLANTA SAFE a.s.</v>
      </c>
      <c r="D2" s="275" t="s">
        <v>0</v>
      </c>
    </row>
    <row r="3" spans="2:5" ht="10.199999999999999" customHeight="1" x14ac:dyDescent="0.55000000000000004"/>
    <row r="4" spans="2:5" ht="19.2" customHeight="1" x14ac:dyDescent="0.55000000000000004">
      <c r="B4" s="278" t="s">
        <v>86</v>
      </c>
      <c r="C4" s="44"/>
      <c r="D4" s="41"/>
    </row>
    <row r="5" spans="2:5" ht="20.100000000000001" customHeight="1" x14ac:dyDescent="0.55000000000000004">
      <c r="B5" s="414" t="s">
        <v>87</v>
      </c>
      <c r="C5" s="414"/>
      <c r="D5" s="414"/>
    </row>
    <row r="6" spans="2:5" ht="20.100000000000001" customHeight="1" x14ac:dyDescent="0.55000000000000004">
      <c r="B6" s="174" t="s">
        <v>69</v>
      </c>
      <c r="C6" s="14"/>
      <c r="D6" s="4"/>
    </row>
    <row r="7" spans="2:5" ht="20.100000000000001" customHeight="1" x14ac:dyDescent="0.55000000000000004">
      <c r="B7" s="37" t="s">
        <v>70</v>
      </c>
      <c r="C7" s="38"/>
      <c r="D7" s="350">
        <f>'IF RM1'!D7</f>
        <v>45107</v>
      </c>
    </row>
    <row r="8" spans="2:5" ht="20.100000000000001" customHeight="1" thickBot="1" x14ac:dyDescent="0.6">
      <c r="B8" s="4"/>
      <c r="C8" s="4"/>
      <c r="D8" s="4"/>
    </row>
    <row r="9" spans="2:5" x14ac:dyDescent="0.55000000000000004">
      <c r="B9" s="4"/>
      <c r="C9" s="4"/>
      <c r="D9" s="72" t="s">
        <v>71</v>
      </c>
      <c r="E9" s="84" t="s">
        <v>88</v>
      </c>
    </row>
    <row r="10" spans="2:5" ht="14.7" thickBot="1" x14ac:dyDescent="0.6">
      <c r="B10" s="5"/>
      <c r="C10" s="6"/>
      <c r="D10" s="105" t="s">
        <v>72</v>
      </c>
      <c r="E10" s="85" t="s">
        <v>89</v>
      </c>
    </row>
    <row r="11" spans="2:5" ht="14.4" customHeight="1" x14ac:dyDescent="0.55000000000000004">
      <c r="B11" s="98"/>
      <c r="C11" s="106" t="s">
        <v>90</v>
      </c>
      <c r="D11" s="107"/>
      <c r="E11" s="416" t="s">
        <v>91</v>
      </c>
    </row>
    <row r="12" spans="2:5" ht="72" x14ac:dyDescent="0.55000000000000004">
      <c r="B12" s="95">
        <v>1</v>
      </c>
      <c r="C12" s="29" t="s">
        <v>92</v>
      </c>
      <c r="D12" s="355" t="s">
        <v>406</v>
      </c>
      <c r="E12" s="417"/>
    </row>
    <row r="13" spans="2:5" ht="14.4" customHeight="1" x14ac:dyDescent="0.55000000000000004">
      <c r="B13" s="108"/>
      <c r="C13" s="51" t="s">
        <v>93</v>
      </c>
      <c r="D13" s="109"/>
      <c r="E13" s="418" t="s">
        <v>94</v>
      </c>
    </row>
    <row r="14" spans="2:5" ht="57.6" x14ac:dyDescent="0.55000000000000004">
      <c r="B14" s="95">
        <v>2</v>
      </c>
      <c r="C14" s="8" t="s">
        <v>95</v>
      </c>
      <c r="D14" s="299" t="s">
        <v>455</v>
      </c>
      <c r="E14" s="419"/>
    </row>
    <row r="15" spans="2:5" x14ac:dyDescent="0.55000000000000004">
      <c r="B15" s="95">
        <v>3</v>
      </c>
      <c r="C15" s="2" t="s">
        <v>96</v>
      </c>
      <c r="D15" s="103">
        <v>0</v>
      </c>
      <c r="E15" s="419"/>
    </row>
    <row r="16" spans="2:5" ht="14.7" thickBot="1" x14ac:dyDescent="0.6">
      <c r="B16" s="96">
        <v>4</v>
      </c>
      <c r="C16" s="110" t="s">
        <v>97</v>
      </c>
      <c r="D16" s="111">
        <v>0</v>
      </c>
      <c r="E16" s="420"/>
    </row>
    <row r="17" spans="2:4" ht="18.600000000000001" customHeight="1" x14ac:dyDescent="0.55000000000000004"/>
    <row r="18" spans="2:4" ht="43.5" customHeight="1" x14ac:dyDescent="0.55000000000000004">
      <c r="B18" s="415" t="s">
        <v>98</v>
      </c>
      <c r="C18" s="415"/>
      <c r="D18" s="415"/>
    </row>
    <row r="19" spans="2:4" x14ac:dyDescent="0.55000000000000004">
      <c r="B19" s="421" t="s">
        <v>99</v>
      </c>
      <c r="C19" s="421"/>
      <c r="D19" s="421"/>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heetViews>
  <sheetFormatPr defaultColWidth="11" defaultRowHeight="14.4" x14ac:dyDescent="0.55000000000000004"/>
  <cols>
    <col min="1" max="1" width="3.68359375" customWidth="1"/>
    <col min="2" max="2" width="7.41796875" style="3" customWidth="1"/>
    <col min="3" max="3" width="86" customWidth="1"/>
    <col min="4" max="4" width="18.5234375" customWidth="1"/>
    <col min="5" max="5" width="42.89453125" customWidth="1"/>
    <col min="6" max="6" width="22.3125" customWidth="1"/>
  </cols>
  <sheetData>
    <row r="1" spans="2:6" ht="10.199999999999999" customHeight="1" x14ac:dyDescent="0.55000000000000004">
      <c r="B1" s="30"/>
    </row>
    <row r="2" spans="2:6" ht="15.6" x14ac:dyDescent="0.6">
      <c r="B2" s="70" t="str">
        <f>+Přehled!B2</f>
        <v>ATLANTA SAFE a.s.</v>
      </c>
      <c r="D2" s="70"/>
      <c r="E2" s="275" t="s">
        <v>0</v>
      </c>
    </row>
    <row r="3" spans="2:6" ht="10.199999999999999" customHeight="1" x14ac:dyDescent="0.55000000000000004">
      <c r="B3" s="30"/>
    </row>
    <row r="4" spans="2:6" ht="20.100000000000001" customHeight="1" x14ac:dyDescent="0.6">
      <c r="B4" s="277" t="s">
        <v>100</v>
      </c>
      <c r="C4" s="40"/>
      <c r="D4" s="40"/>
      <c r="E4" s="53"/>
    </row>
    <row r="5" spans="2:6" ht="34.950000000000003" customHeight="1" x14ac:dyDescent="0.55000000000000004">
      <c r="B5" s="410" t="s">
        <v>101</v>
      </c>
      <c r="C5" s="425"/>
      <c r="D5" s="425"/>
      <c r="E5" s="425"/>
    </row>
    <row r="6" spans="2:6" ht="16.2" customHeight="1" x14ac:dyDescent="0.55000000000000004">
      <c r="B6" s="174" t="s">
        <v>69</v>
      </c>
      <c r="C6" s="10"/>
      <c r="D6" s="10"/>
      <c r="F6" s="64"/>
    </row>
    <row r="7" spans="2:6" ht="17.399999999999999" customHeight="1" x14ac:dyDescent="0.55000000000000004">
      <c r="B7" s="37" t="s">
        <v>70</v>
      </c>
      <c r="C7" s="38"/>
      <c r="D7" s="88"/>
      <c r="E7" s="350">
        <f>'IF RM1'!D7</f>
        <v>45107</v>
      </c>
    </row>
    <row r="8" spans="2:6" x14ac:dyDescent="0.55000000000000004">
      <c r="B8" s="13"/>
    </row>
    <row r="9" spans="2:6" ht="14.7" thickBot="1" x14ac:dyDescent="0.6">
      <c r="B9" s="13"/>
      <c r="D9" s="82" t="s">
        <v>102</v>
      </c>
      <c r="E9" s="82"/>
    </row>
    <row r="10" spans="2:6" x14ac:dyDescent="0.55000000000000004">
      <c r="B10"/>
      <c r="D10" s="112" t="s">
        <v>103</v>
      </c>
      <c r="E10" s="113" t="s">
        <v>104</v>
      </c>
    </row>
    <row r="11" spans="2:6" ht="29.1" thickBot="1" x14ac:dyDescent="0.6">
      <c r="B11"/>
      <c r="D11" s="114" t="s">
        <v>105</v>
      </c>
      <c r="E11" s="115" t="s">
        <v>106</v>
      </c>
    </row>
    <row r="12" spans="2:6" ht="18" customHeight="1" thickBot="1" x14ac:dyDescent="0.6">
      <c r="B12" s="422" t="s">
        <v>107</v>
      </c>
      <c r="C12" s="423"/>
      <c r="D12" s="423"/>
      <c r="E12" s="424"/>
    </row>
    <row r="13" spans="2:6" x14ac:dyDescent="0.55000000000000004">
      <c r="B13" s="198">
        <v>1</v>
      </c>
      <c r="C13" s="199" t="s">
        <v>108</v>
      </c>
      <c r="D13" s="356">
        <v>100701713</v>
      </c>
      <c r="E13" s="102"/>
    </row>
    <row r="14" spans="2:6" x14ac:dyDescent="0.55000000000000004">
      <c r="B14" s="200">
        <v>2</v>
      </c>
      <c r="C14" s="201" t="s">
        <v>109</v>
      </c>
      <c r="D14" s="357">
        <v>80701713</v>
      </c>
      <c r="E14" s="103"/>
    </row>
    <row r="15" spans="2:6" x14ac:dyDescent="0.55000000000000004">
      <c r="B15" s="200">
        <v>3</v>
      </c>
      <c r="C15" s="201" t="s">
        <v>110</v>
      </c>
      <c r="D15" s="357">
        <v>80701713</v>
      </c>
      <c r="E15" s="103"/>
    </row>
    <row r="16" spans="2:6" x14ac:dyDescent="0.55000000000000004">
      <c r="B16" s="95">
        <v>4</v>
      </c>
      <c r="C16" s="2" t="s">
        <v>111</v>
      </c>
      <c r="D16" s="357">
        <v>60000000</v>
      </c>
      <c r="E16" s="103" t="s">
        <v>408</v>
      </c>
    </row>
    <row r="17" spans="2:5" x14ac:dyDescent="0.55000000000000004">
      <c r="B17" s="95">
        <v>5</v>
      </c>
      <c r="C17" s="2" t="s">
        <v>112</v>
      </c>
      <c r="D17" s="357"/>
      <c r="E17" s="103"/>
    </row>
    <row r="18" spans="2:5" x14ac:dyDescent="0.55000000000000004">
      <c r="B18" s="95">
        <v>6</v>
      </c>
      <c r="C18" s="2" t="s">
        <v>113</v>
      </c>
      <c r="D18" s="357">
        <v>8374997</v>
      </c>
      <c r="E18" s="103" t="s">
        <v>422</v>
      </c>
    </row>
    <row r="19" spans="2:5" x14ac:dyDescent="0.55000000000000004">
      <c r="B19" s="95">
        <v>7</v>
      </c>
      <c r="C19" s="2" t="s">
        <v>114</v>
      </c>
      <c r="D19" s="357"/>
      <c r="E19" s="103"/>
    </row>
    <row r="20" spans="2:5" x14ac:dyDescent="0.55000000000000004">
      <c r="B20" s="95">
        <v>8</v>
      </c>
      <c r="C20" s="2" t="s">
        <v>115</v>
      </c>
      <c r="D20" s="390">
        <v>12350000</v>
      </c>
      <c r="E20" s="103" t="s">
        <v>421</v>
      </c>
    </row>
    <row r="21" spans="2:5" x14ac:dyDescent="0.55000000000000004">
      <c r="B21" s="95">
        <v>9</v>
      </c>
      <c r="C21" s="2" t="s">
        <v>116</v>
      </c>
      <c r="D21" s="357"/>
      <c r="E21" s="103"/>
    </row>
    <row r="22" spans="2:5" x14ac:dyDescent="0.55000000000000004">
      <c r="B22" s="95">
        <v>10</v>
      </c>
      <c r="C22" s="2" t="s">
        <v>117</v>
      </c>
      <c r="D22" s="357">
        <v>-23285</v>
      </c>
      <c r="E22" s="103" t="s">
        <v>420</v>
      </c>
    </row>
    <row r="23" spans="2:5" x14ac:dyDescent="0.55000000000000004">
      <c r="B23" s="95">
        <v>11</v>
      </c>
      <c r="C23" s="2" t="s">
        <v>115</v>
      </c>
      <c r="D23" s="357"/>
      <c r="E23" s="103"/>
    </row>
    <row r="24" spans="2:5" x14ac:dyDescent="0.55000000000000004">
      <c r="B24" s="95">
        <v>12</v>
      </c>
      <c r="C24" s="2" t="s">
        <v>118</v>
      </c>
      <c r="D24" s="357"/>
      <c r="E24" s="103"/>
    </row>
    <row r="25" spans="2:5" x14ac:dyDescent="0.55000000000000004">
      <c r="B25" s="95">
        <v>13</v>
      </c>
      <c r="C25" s="202" t="s">
        <v>119</v>
      </c>
      <c r="D25" s="357"/>
      <c r="E25" s="103"/>
    </row>
    <row r="26" spans="2:5" x14ac:dyDescent="0.55000000000000004">
      <c r="B26" s="95">
        <v>14</v>
      </c>
      <c r="C26" s="203" t="s">
        <v>120</v>
      </c>
      <c r="D26" s="357"/>
      <c r="E26" s="103"/>
    </row>
    <row r="27" spans="2:5" x14ac:dyDescent="0.55000000000000004">
      <c r="B27" s="95">
        <v>15</v>
      </c>
      <c r="C27" s="203" t="s">
        <v>121</v>
      </c>
      <c r="D27" s="357"/>
      <c r="E27" s="103"/>
    </row>
    <row r="28" spans="2:5" x14ac:dyDescent="0.55000000000000004">
      <c r="B28" s="95">
        <v>16</v>
      </c>
      <c r="C28" s="203" t="s">
        <v>122</v>
      </c>
      <c r="D28" s="357"/>
      <c r="E28" s="103"/>
    </row>
    <row r="29" spans="2:5" x14ac:dyDescent="0.55000000000000004">
      <c r="B29" s="95">
        <v>17</v>
      </c>
      <c r="C29" s="202" t="s">
        <v>123</v>
      </c>
      <c r="D29" s="357"/>
      <c r="E29" s="103"/>
    </row>
    <row r="30" spans="2:5" x14ac:dyDescent="0.55000000000000004">
      <c r="B30" s="95">
        <v>18</v>
      </c>
      <c r="C30" s="202" t="s">
        <v>124</v>
      </c>
      <c r="D30" s="357"/>
      <c r="E30" s="103"/>
    </row>
    <row r="31" spans="2:5" x14ac:dyDescent="0.55000000000000004">
      <c r="B31" s="95">
        <v>19</v>
      </c>
      <c r="C31" s="202" t="s">
        <v>125</v>
      </c>
      <c r="D31" s="357"/>
      <c r="E31" s="103"/>
    </row>
    <row r="32" spans="2:5" ht="28.8" x14ac:dyDescent="0.55000000000000004">
      <c r="B32" s="95">
        <v>20</v>
      </c>
      <c r="C32" s="204" t="s">
        <v>126</v>
      </c>
      <c r="D32" s="358"/>
      <c r="E32" s="360"/>
    </row>
    <row r="33" spans="2:5" x14ac:dyDescent="0.55000000000000004">
      <c r="B33" s="95">
        <v>21</v>
      </c>
      <c r="C33" s="204" t="s">
        <v>127</v>
      </c>
      <c r="D33" s="358"/>
      <c r="E33" s="360"/>
    </row>
    <row r="34" spans="2:5" ht="28.8" x14ac:dyDescent="0.55000000000000004">
      <c r="B34" s="95">
        <v>22</v>
      </c>
      <c r="C34" s="204" t="s">
        <v>128</v>
      </c>
      <c r="D34" s="358"/>
      <c r="E34" s="360"/>
    </row>
    <row r="35" spans="2:5" ht="28.8" x14ac:dyDescent="0.55000000000000004">
      <c r="B35" s="95">
        <v>23</v>
      </c>
      <c r="C35" s="205" t="s">
        <v>129</v>
      </c>
      <c r="D35" s="357"/>
      <c r="E35" s="103"/>
    </row>
    <row r="36" spans="2:5" ht="28.8" x14ac:dyDescent="0.55000000000000004">
      <c r="B36" s="95">
        <v>24</v>
      </c>
      <c r="C36" s="205" t="s">
        <v>130</v>
      </c>
      <c r="D36" s="357"/>
      <c r="E36" s="103"/>
    </row>
    <row r="37" spans="2:5" x14ac:dyDescent="0.55000000000000004">
      <c r="B37" s="95">
        <v>25</v>
      </c>
      <c r="C37" s="205" t="s">
        <v>131</v>
      </c>
      <c r="D37" s="357"/>
      <c r="E37" s="103"/>
    </row>
    <row r="38" spans="2:5" x14ac:dyDescent="0.55000000000000004">
      <c r="B38" s="95">
        <v>26</v>
      </c>
      <c r="C38" s="205" t="s">
        <v>132</v>
      </c>
      <c r="D38" s="357"/>
      <c r="E38" s="103"/>
    </row>
    <row r="39" spans="2:5" x14ac:dyDescent="0.55000000000000004">
      <c r="B39" s="95">
        <v>27</v>
      </c>
      <c r="C39" s="206" t="s">
        <v>133</v>
      </c>
      <c r="D39" s="357"/>
      <c r="E39" s="103"/>
    </row>
    <row r="40" spans="2:5" x14ac:dyDescent="0.55000000000000004">
      <c r="B40" s="95">
        <v>28</v>
      </c>
      <c r="C40" s="207" t="s">
        <v>134</v>
      </c>
      <c r="D40" s="357"/>
      <c r="E40" s="103"/>
    </row>
    <row r="41" spans="2:5" x14ac:dyDescent="0.55000000000000004">
      <c r="B41" s="95">
        <v>29</v>
      </c>
      <c r="C41" s="29" t="s">
        <v>135</v>
      </c>
      <c r="D41" s="357"/>
      <c r="E41" s="103"/>
    </row>
    <row r="42" spans="2:5" x14ac:dyDescent="0.55000000000000004">
      <c r="B42" s="95">
        <v>30</v>
      </c>
      <c r="C42" s="29" t="s">
        <v>112</v>
      </c>
      <c r="D42" s="357"/>
      <c r="E42" s="103"/>
    </row>
    <row r="43" spans="2:5" x14ac:dyDescent="0.55000000000000004">
      <c r="B43" s="95">
        <v>31</v>
      </c>
      <c r="C43" s="29" t="s">
        <v>136</v>
      </c>
      <c r="D43" s="357"/>
      <c r="E43" s="103"/>
    </row>
    <row r="44" spans="2:5" x14ac:dyDescent="0.55000000000000004">
      <c r="B44" s="95">
        <v>32</v>
      </c>
      <c r="C44" s="205" t="s">
        <v>137</v>
      </c>
      <c r="D44" s="357"/>
      <c r="E44" s="103"/>
    </row>
    <row r="45" spans="2:5" x14ac:dyDescent="0.55000000000000004">
      <c r="B45" s="95">
        <v>33</v>
      </c>
      <c r="C45" s="208" t="s">
        <v>138</v>
      </c>
      <c r="D45" s="357"/>
      <c r="E45" s="103"/>
    </row>
    <row r="46" spans="2:5" x14ac:dyDescent="0.55000000000000004">
      <c r="B46" s="95">
        <v>34</v>
      </c>
      <c r="C46" s="208" t="s">
        <v>139</v>
      </c>
      <c r="D46" s="357"/>
      <c r="E46" s="103"/>
    </row>
    <row r="47" spans="2:5" x14ac:dyDescent="0.55000000000000004">
      <c r="B47" s="95">
        <v>35</v>
      </c>
      <c r="C47" s="208" t="s">
        <v>140</v>
      </c>
      <c r="D47" s="357"/>
      <c r="E47" s="103"/>
    </row>
    <row r="48" spans="2:5" ht="28.8" x14ac:dyDescent="0.55000000000000004">
      <c r="B48" s="95">
        <v>36</v>
      </c>
      <c r="C48" s="205" t="s">
        <v>141</v>
      </c>
      <c r="D48" s="357"/>
      <c r="E48" s="103"/>
    </row>
    <row r="49" spans="2:5" ht="28.8" x14ac:dyDescent="0.55000000000000004">
      <c r="B49" s="95">
        <v>37</v>
      </c>
      <c r="C49" s="205" t="s">
        <v>142</v>
      </c>
      <c r="D49" s="357"/>
      <c r="E49" s="103"/>
    </row>
    <row r="50" spans="2:5" x14ac:dyDescent="0.55000000000000004">
      <c r="B50" s="95">
        <v>38</v>
      </c>
      <c r="C50" s="205" t="s">
        <v>132</v>
      </c>
      <c r="D50" s="357"/>
      <c r="E50" s="103"/>
    </row>
    <row r="51" spans="2:5" x14ac:dyDescent="0.55000000000000004">
      <c r="B51" s="95">
        <v>39</v>
      </c>
      <c r="C51" s="206" t="s">
        <v>143</v>
      </c>
      <c r="D51" s="357"/>
      <c r="E51" s="103"/>
    </row>
    <row r="52" spans="2:5" x14ac:dyDescent="0.55000000000000004">
      <c r="B52" s="95">
        <v>40</v>
      </c>
      <c r="C52" s="207" t="s">
        <v>144</v>
      </c>
      <c r="D52" s="357">
        <v>20000000</v>
      </c>
      <c r="E52" s="103"/>
    </row>
    <row r="53" spans="2:5" x14ac:dyDescent="0.55000000000000004">
      <c r="B53" s="95">
        <v>41</v>
      </c>
      <c r="C53" s="29" t="s">
        <v>135</v>
      </c>
      <c r="D53" s="357">
        <v>20000000</v>
      </c>
      <c r="E53" s="103" t="s">
        <v>103</v>
      </c>
    </row>
    <row r="54" spans="2:5" x14ac:dyDescent="0.55000000000000004">
      <c r="B54" s="95">
        <v>42</v>
      </c>
      <c r="C54" s="29" t="s">
        <v>112</v>
      </c>
      <c r="D54" s="357"/>
      <c r="E54" s="103"/>
    </row>
    <row r="55" spans="2:5" x14ac:dyDescent="0.55000000000000004">
      <c r="B55" s="95">
        <v>43</v>
      </c>
      <c r="C55" s="29" t="s">
        <v>145</v>
      </c>
      <c r="D55" s="357"/>
      <c r="E55" s="103"/>
    </row>
    <row r="56" spans="2:5" x14ac:dyDescent="0.55000000000000004">
      <c r="B56" s="95">
        <v>44</v>
      </c>
      <c r="C56" s="205" t="s">
        <v>146</v>
      </c>
      <c r="D56" s="357"/>
      <c r="E56" s="103"/>
    </row>
    <row r="57" spans="2:5" x14ac:dyDescent="0.55000000000000004">
      <c r="B57" s="95">
        <v>45</v>
      </c>
      <c r="C57" s="208" t="s">
        <v>147</v>
      </c>
      <c r="D57" s="357"/>
      <c r="E57" s="103"/>
    </row>
    <row r="58" spans="2:5" x14ac:dyDescent="0.55000000000000004">
      <c r="B58" s="95">
        <v>46</v>
      </c>
      <c r="C58" s="208" t="s">
        <v>148</v>
      </c>
      <c r="D58" s="357"/>
      <c r="E58" s="103"/>
    </row>
    <row r="59" spans="2:5" x14ac:dyDescent="0.55000000000000004">
      <c r="B59" s="95">
        <v>47</v>
      </c>
      <c r="C59" s="208" t="s">
        <v>149</v>
      </c>
      <c r="D59" s="357"/>
      <c r="E59" s="103"/>
    </row>
    <row r="60" spans="2:5" ht="28.8" x14ac:dyDescent="0.55000000000000004">
      <c r="B60" s="95">
        <v>48</v>
      </c>
      <c r="C60" s="205" t="s">
        <v>150</v>
      </c>
      <c r="D60" s="357"/>
      <c r="E60" s="103"/>
    </row>
    <row r="61" spans="2:5" ht="28.8" x14ac:dyDescent="0.55000000000000004">
      <c r="B61" s="95">
        <v>49</v>
      </c>
      <c r="C61" s="205" t="s">
        <v>151</v>
      </c>
      <c r="D61" s="357"/>
      <c r="E61" s="103"/>
    </row>
    <row r="62" spans="2:5" ht="14.7" thickBot="1" x14ac:dyDescent="0.6">
      <c r="B62" s="96">
        <v>50</v>
      </c>
      <c r="C62" s="209" t="s">
        <v>152</v>
      </c>
      <c r="D62" s="359"/>
      <c r="E62" s="111"/>
    </row>
    <row r="63" spans="2:5" x14ac:dyDescent="0.55000000000000004">
      <c r="B63" s="42"/>
      <c r="C63" s="43"/>
      <c r="D63" s="43"/>
      <c r="E63" s="43"/>
    </row>
    <row r="64" spans="2:5" ht="22.95" customHeight="1" x14ac:dyDescent="0.55000000000000004">
      <c r="B64" s="426" t="s">
        <v>153</v>
      </c>
      <c r="C64" s="426"/>
      <c r="D64" s="426"/>
      <c r="E64" s="426"/>
    </row>
    <row r="65" spans="2:5" ht="20.399999999999999" customHeight="1" x14ac:dyDescent="0.55000000000000004">
      <c r="B65" s="421" t="s">
        <v>154</v>
      </c>
      <c r="C65" s="421"/>
      <c r="D65" s="421"/>
      <c r="E65" s="421"/>
    </row>
    <row r="66" spans="2:5" x14ac:dyDescent="0.55000000000000004">
      <c r="B66"/>
    </row>
    <row r="67" spans="2:5" x14ac:dyDescent="0.55000000000000004">
      <c r="B67"/>
    </row>
    <row r="68" spans="2:5" x14ac:dyDescent="0.55000000000000004">
      <c r="B68"/>
    </row>
    <row r="69" spans="2:5" ht="13.2" customHeight="1" x14ac:dyDescent="0.55000000000000004">
      <c r="B69"/>
    </row>
    <row r="70" spans="2:5" ht="13.2" customHeight="1" x14ac:dyDescent="0.55000000000000004">
      <c r="B70"/>
    </row>
    <row r="71" spans="2:5" x14ac:dyDescent="0.55000000000000004">
      <c r="B71"/>
    </row>
    <row r="72" spans="2:5" x14ac:dyDescent="0.55000000000000004">
      <c r="B72"/>
    </row>
    <row r="73" spans="2:5" x14ac:dyDescent="0.55000000000000004">
      <c r="B73"/>
    </row>
    <row r="74" spans="2:5" x14ac:dyDescent="0.55000000000000004">
      <c r="B74"/>
    </row>
    <row r="75" spans="2:5" x14ac:dyDescent="0.55000000000000004">
      <c r="B75"/>
    </row>
    <row r="76" spans="2:5" x14ac:dyDescent="0.55000000000000004">
      <c r="B76"/>
    </row>
    <row r="77" spans="2:5" x14ac:dyDescent="0.55000000000000004">
      <c r="B77"/>
    </row>
    <row r="78" spans="2:5" x14ac:dyDescent="0.55000000000000004">
      <c r="B78"/>
    </row>
    <row r="79" spans="2:5" x14ac:dyDescent="0.55000000000000004">
      <c r="B79"/>
    </row>
    <row r="80" spans="2:5" x14ac:dyDescent="0.55000000000000004">
      <c r="B80"/>
    </row>
    <row r="81" spans="2:2" x14ac:dyDescent="0.55000000000000004">
      <c r="B81"/>
    </row>
    <row r="82" spans="2:2" x14ac:dyDescent="0.55000000000000004">
      <c r="B82"/>
    </row>
    <row r="83" spans="2:2" x14ac:dyDescent="0.55000000000000004">
      <c r="B83"/>
    </row>
    <row r="84" spans="2:2" x14ac:dyDescent="0.55000000000000004">
      <c r="B84"/>
    </row>
    <row r="85" spans="2:2" x14ac:dyDescent="0.55000000000000004">
      <c r="B85"/>
    </row>
    <row r="86" spans="2:2" x14ac:dyDescent="0.55000000000000004">
      <c r="B86"/>
    </row>
    <row r="87" spans="2:2" x14ac:dyDescent="0.55000000000000004">
      <c r="B87"/>
    </row>
    <row r="88" spans="2:2" x14ac:dyDescent="0.55000000000000004">
      <c r="B88"/>
    </row>
    <row r="89" spans="2:2" x14ac:dyDescent="0.55000000000000004">
      <c r="B89"/>
    </row>
    <row r="90" spans="2:2" x14ac:dyDescent="0.55000000000000004">
      <c r="B90"/>
    </row>
    <row r="91" spans="2:2" x14ac:dyDescent="0.55000000000000004">
      <c r="B91"/>
    </row>
    <row r="92" spans="2:2" x14ac:dyDescent="0.55000000000000004">
      <c r="B92"/>
    </row>
    <row r="93" spans="2:2" x14ac:dyDescent="0.55000000000000004">
      <c r="B93"/>
    </row>
    <row r="94" spans="2:2" x14ac:dyDescent="0.55000000000000004">
      <c r="B94"/>
    </row>
    <row r="95" spans="2:2" x14ac:dyDescent="0.55000000000000004">
      <c r="B95"/>
    </row>
    <row r="96" spans="2:2" x14ac:dyDescent="0.55000000000000004">
      <c r="B96"/>
    </row>
    <row r="97" spans="2:2" x14ac:dyDescent="0.55000000000000004">
      <c r="B97"/>
    </row>
    <row r="98" spans="2:2" x14ac:dyDescent="0.55000000000000004">
      <c r="B98"/>
    </row>
    <row r="99" spans="2:2" x14ac:dyDescent="0.55000000000000004">
      <c r="B99"/>
    </row>
    <row r="100" spans="2:2" x14ac:dyDescent="0.55000000000000004">
      <c r="B100"/>
    </row>
    <row r="101" spans="2:2" x14ac:dyDescent="0.55000000000000004">
      <c r="B101"/>
    </row>
    <row r="102" spans="2:2" x14ac:dyDescent="0.55000000000000004">
      <c r="B102"/>
    </row>
    <row r="103" spans="2:2" x14ac:dyDescent="0.55000000000000004">
      <c r="B103"/>
    </row>
    <row r="104" spans="2:2" x14ac:dyDescent="0.55000000000000004">
      <c r="B104"/>
    </row>
    <row r="105" spans="2:2" x14ac:dyDescent="0.55000000000000004">
      <c r="B105"/>
    </row>
    <row r="106" spans="2:2" x14ac:dyDescent="0.55000000000000004">
      <c r="B106"/>
    </row>
    <row r="107" spans="2:2" x14ac:dyDescent="0.55000000000000004">
      <c r="B107"/>
    </row>
    <row r="108" spans="2:2" x14ac:dyDescent="0.55000000000000004">
      <c r="B108"/>
    </row>
    <row r="109" spans="2:2" x14ac:dyDescent="0.55000000000000004">
      <c r="B109"/>
    </row>
    <row r="110" spans="2:2" x14ac:dyDescent="0.55000000000000004">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56"/>
  <sheetViews>
    <sheetView showGridLines="0" workbookViewId="0"/>
  </sheetViews>
  <sheetFormatPr defaultColWidth="11" defaultRowHeight="12.3" x14ac:dyDescent="0.4"/>
  <cols>
    <col min="1" max="1" width="3.68359375" style="4" customWidth="1"/>
    <col min="2" max="2" width="7" style="4" customWidth="1"/>
    <col min="3" max="3" width="49.5234375" style="4" customWidth="1"/>
    <col min="4" max="4" width="42.41796875" style="4" customWidth="1"/>
    <col min="5" max="5" width="33.68359375" style="4" customWidth="1"/>
    <col min="6" max="6" width="29.68359375" style="4" customWidth="1"/>
    <col min="7" max="7" width="25" style="4" customWidth="1"/>
    <col min="8" max="16384" width="11" style="4"/>
  </cols>
  <sheetData>
    <row r="1" spans="2:11" ht="10.199999999999999" customHeight="1" x14ac:dyDescent="0.4"/>
    <row r="2" spans="2:11" ht="15.6" x14ac:dyDescent="0.6">
      <c r="B2" s="280" t="str">
        <f>+Přehled!B2</f>
        <v>ATLANTA SAFE a.s.</v>
      </c>
      <c r="D2" s="280"/>
      <c r="F2" s="275" t="s">
        <v>0</v>
      </c>
    </row>
    <row r="3" spans="2:11" ht="10.199999999999999" customHeight="1" x14ac:dyDescent="0.4"/>
    <row r="4" spans="2:11" ht="15.6" x14ac:dyDescent="0.6">
      <c r="B4" s="52" t="s">
        <v>155</v>
      </c>
      <c r="C4" s="44"/>
      <c r="D4" s="44"/>
      <c r="E4" s="44"/>
      <c r="F4" s="281"/>
      <c r="G4" s="56"/>
    </row>
    <row r="5" spans="2:11" ht="34.35" customHeight="1" x14ac:dyDescent="0.55000000000000004">
      <c r="B5" s="430" t="s">
        <v>156</v>
      </c>
      <c r="C5" s="430"/>
      <c r="D5" s="430"/>
      <c r="E5" s="430"/>
      <c r="F5" s="430"/>
      <c r="G5" s="56"/>
    </row>
    <row r="6" spans="2:11" ht="16.2" customHeight="1" x14ac:dyDescent="0.55000000000000004">
      <c r="B6" s="282" t="s">
        <v>69</v>
      </c>
      <c r="C6" s="14"/>
      <c r="E6" s="56"/>
      <c r="G6" s="56"/>
    </row>
    <row r="7" spans="2:11" ht="16.2" customHeight="1" x14ac:dyDescent="0.4">
      <c r="B7" s="283" t="s">
        <v>157</v>
      </c>
      <c r="C7" s="283"/>
      <c r="D7" s="283"/>
      <c r="E7" s="283"/>
      <c r="F7" s="283"/>
    </row>
    <row r="8" spans="2:11" ht="16.2" customHeight="1" x14ac:dyDescent="0.4">
      <c r="B8" s="309" t="s">
        <v>158</v>
      </c>
      <c r="C8" s="284"/>
      <c r="D8" s="284"/>
      <c r="E8" s="284"/>
      <c r="F8" s="284"/>
    </row>
    <row r="9" spans="2:11" ht="16.2" customHeight="1" x14ac:dyDescent="0.55000000000000004">
      <c r="B9" s="285" t="s">
        <v>70</v>
      </c>
      <c r="C9" s="286"/>
      <c r="D9" s="286"/>
      <c r="E9" s="88"/>
      <c r="F9" s="350">
        <f>'IF RM1'!D7</f>
        <v>45107</v>
      </c>
    </row>
    <row r="10" spans="2:11" ht="14.4" x14ac:dyDescent="0.55000000000000004">
      <c r="B10" s="284"/>
      <c r="C10" s="56"/>
      <c r="D10" s="284"/>
      <c r="E10" s="284"/>
      <c r="F10" s="284"/>
    </row>
    <row r="11" spans="2:11" ht="14.7" thickBot="1" x14ac:dyDescent="0.6">
      <c r="B11" s="284"/>
      <c r="C11" s="56"/>
      <c r="D11" s="284"/>
      <c r="E11" s="287" t="s">
        <v>102</v>
      </c>
      <c r="F11" s="284"/>
    </row>
    <row r="12" spans="2:11" ht="14.4" x14ac:dyDescent="0.55000000000000004">
      <c r="B12" s="288"/>
      <c r="C12" s="288"/>
      <c r="D12" s="289" t="s">
        <v>71</v>
      </c>
      <c r="E12" s="311" t="s">
        <v>88</v>
      </c>
      <c r="F12" s="290" t="s">
        <v>159</v>
      </c>
    </row>
    <row r="13" spans="2:11" ht="28.8" x14ac:dyDescent="0.55000000000000004">
      <c r="B13" s="288"/>
      <c r="C13" s="291"/>
      <c r="D13" s="292" t="s">
        <v>160</v>
      </c>
      <c r="E13" s="312" t="s">
        <v>161</v>
      </c>
      <c r="F13" s="293" t="s">
        <v>162</v>
      </c>
      <c r="H13" s="427" t="s">
        <v>423</v>
      </c>
      <c r="I13" s="428"/>
      <c r="J13" s="365">
        <v>-23285</v>
      </c>
      <c r="K13" s="364" t="s">
        <v>420</v>
      </c>
    </row>
    <row r="14" spans="2:11" ht="14.7" thickBot="1" x14ac:dyDescent="0.6">
      <c r="B14" s="288"/>
      <c r="C14" s="291"/>
      <c r="D14" s="294" t="s">
        <v>163</v>
      </c>
      <c r="E14" s="313" t="s">
        <v>163</v>
      </c>
      <c r="F14" s="295"/>
    </row>
    <row r="15" spans="2:11" ht="16.5" customHeight="1" thickBot="1" x14ac:dyDescent="0.45">
      <c r="B15" s="431" t="s">
        <v>164</v>
      </c>
      <c r="C15" s="432"/>
      <c r="D15" s="432"/>
      <c r="E15" s="432"/>
      <c r="F15" s="433"/>
    </row>
    <row r="16" spans="2:11" ht="14.4" x14ac:dyDescent="0.4">
      <c r="B16" s="296">
        <v>1</v>
      </c>
      <c r="C16" s="93" t="s">
        <v>443</v>
      </c>
      <c r="D16" s="391">
        <v>150388</v>
      </c>
      <c r="E16" s="307"/>
      <c r="F16" s="317"/>
    </row>
    <row r="17" spans="2:6" ht="14.4" x14ac:dyDescent="0.4">
      <c r="B17" s="297">
        <v>2</v>
      </c>
      <c r="C17" s="298" t="s">
        <v>444</v>
      </c>
      <c r="D17" s="362">
        <v>3930825</v>
      </c>
      <c r="E17" s="308"/>
      <c r="F17" s="299"/>
    </row>
    <row r="18" spans="2:6" ht="14.4" x14ac:dyDescent="0.4">
      <c r="B18" s="297">
        <v>3</v>
      </c>
      <c r="C18" s="298" t="s">
        <v>445</v>
      </c>
      <c r="D18" s="362">
        <v>31892176</v>
      </c>
      <c r="E18" s="308"/>
      <c r="F18" s="300"/>
    </row>
    <row r="19" spans="2:6" ht="14.4" x14ac:dyDescent="0.4">
      <c r="B19" s="297">
        <v>4</v>
      </c>
      <c r="C19" s="298" t="s">
        <v>446</v>
      </c>
      <c r="D19" s="362">
        <v>35567203</v>
      </c>
      <c r="E19" s="308"/>
      <c r="F19" s="299"/>
    </row>
    <row r="20" spans="2:6" ht="14.4" x14ac:dyDescent="0.4">
      <c r="B20" s="297">
        <v>5</v>
      </c>
      <c r="C20" s="298" t="s">
        <v>451</v>
      </c>
      <c r="D20" s="362">
        <v>23284527</v>
      </c>
      <c r="E20" s="308"/>
      <c r="F20" s="299"/>
    </row>
    <row r="21" spans="2:6" ht="14.4" x14ac:dyDescent="0.4">
      <c r="B21" s="297">
        <v>6</v>
      </c>
      <c r="C21" s="298" t="s">
        <v>447</v>
      </c>
      <c r="D21" s="362">
        <v>938000</v>
      </c>
      <c r="E21" s="308"/>
      <c r="F21" s="299"/>
    </row>
    <row r="22" spans="2:6" ht="14.4" x14ac:dyDescent="0.4">
      <c r="B22" s="297">
        <v>7</v>
      </c>
      <c r="C22" s="301" t="s">
        <v>448</v>
      </c>
      <c r="D22" s="362">
        <v>26668114</v>
      </c>
      <c r="E22" s="308"/>
      <c r="F22" s="299"/>
    </row>
    <row r="23" spans="2:6" ht="14.4" x14ac:dyDescent="0.4">
      <c r="B23" s="297">
        <v>8</v>
      </c>
      <c r="C23" s="301" t="s">
        <v>449</v>
      </c>
      <c r="D23" s="362">
        <v>3044422</v>
      </c>
      <c r="E23" s="308"/>
      <c r="F23" s="299"/>
    </row>
    <row r="24" spans="2:6" ht="14.4" x14ac:dyDescent="0.4">
      <c r="B24" s="297">
        <v>9</v>
      </c>
      <c r="C24" s="301" t="s">
        <v>450</v>
      </c>
      <c r="D24" s="362">
        <v>0</v>
      </c>
      <c r="E24" s="308"/>
      <c r="F24" s="299"/>
    </row>
    <row r="25" spans="2:6" ht="14.7" thickBot="1" x14ac:dyDescent="0.45">
      <c r="B25" s="302" t="s">
        <v>165</v>
      </c>
      <c r="C25" s="392" t="s">
        <v>166</v>
      </c>
      <c r="D25" s="393">
        <f>SUM(D16:D24)</f>
        <v>125475655</v>
      </c>
      <c r="E25" s="385"/>
      <c r="F25" s="386"/>
    </row>
    <row r="26" spans="2:6" ht="16.5" customHeight="1" thickBot="1" x14ac:dyDescent="0.45">
      <c r="B26" s="431" t="s">
        <v>167</v>
      </c>
      <c r="C26" s="432"/>
      <c r="D26" s="432"/>
      <c r="E26" s="432"/>
      <c r="F26" s="433"/>
    </row>
    <row r="27" spans="2:6" ht="14.4" x14ac:dyDescent="0.4">
      <c r="B27" s="303">
        <v>1</v>
      </c>
      <c r="C27" s="304" t="s">
        <v>452</v>
      </c>
      <c r="D27" s="361">
        <v>19346557</v>
      </c>
      <c r="E27" s="310"/>
      <c r="F27" s="305" t="s">
        <v>103</v>
      </c>
    </row>
    <row r="28" spans="2:6" ht="14.4" x14ac:dyDescent="0.4">
      <c r="B28" s="297">
        <v>2</v>
      </c>
      <c r="C28" s="298" t="s">
        <v>453</v>
      </c>
      <c r="D28" s="361">
        <v>496513</v>
      </c>
      <c r="E28" s="308"/>
      <c r="F28" s="299"/>
    </row>
    <row r="29" spans="2:6" ht="14.4" x14ac:dyDescent="0.4">
      <c r="B29" s="297">
        <v>3</v>
      </c>
      <c r="C29" s="304" t="s">
        <v>410</v>
      </c>
      <c r="D29" s="361">
        <v>20000000</v>
      </c>
      <c r="E29" s="308"/>
      <c r="F29" s="299"/>
    </row>
    <row r="30" spans="2:6" ht="14.4" x14ac:dyDescent="0.4">
      <c r="B30" s="297"/>
      <c r="C30" s="298"/>
      <c r="D30" s="298"/>
      <c r="E30" s="308"/>
      <c r="F30" s="299"/>
    </row>
    <row r="31" spans="2:6" ht="14.4" x14ac:dyDescent="0.4">
      <c r="B31" s="297"/>
      <c r="C31" s="301"/>
      <c r="D31" s="298"/>
      <c r="E31" s="308"/>
      <c r="F31" s="299"/>
    </row>
    <row r="32" spans="2:6" ht="14.4" x14ac:dyDescent="0.4">
      <c r="B32" s="297"/>
      <c r="C32" s="298"/>
      <c r="D32" s="298"/>
      <c r="E32" s="308"/>
      <c r="F32" s="299"/>
    </row>
    <row r="33" spans="2:6" ht="14.4" x14ac:dyDescent="0.4">
      <c r="B33" s="297"/>
      <c r="C33" s="298"/>
      <c r="D33" s="298"/>
      <c r="E33" s="308"/>
      <c r="F33" s="299"/>
    </row>
    <row r="34" spans="2:6" ht="14.4" x14ac:dyDescent="0.4">
      <c r="B34" s="297"/>
      <c r="C34" s="298"/>
      <c r="D34" s="298"/>
      <c r="E34" s="308"/>
      <c r="F34" s="299"/>
    </row>
    <row r="35" spans="2:6" ht="14.7" thickBot="1" x14ac:dyDescent="0.45">
      <c r="B35" s="302" t="s">
        <v>165</v>
      </c>
      <c r="C35" s="392" t="s">
        <v>168</v>
      </c>
      <c r="D35" s="393">
        <f>SUM(D27:D34)</f>
        <v>39843070</v>
      </c>
      <c r="E35" s="385"/>
      <c r="F35" s="386"/>
    </row>
    <row r="36" spans="2:6" ht="16.5" customHeight="1" thickBot="1" x14ac:dyDescent="0.45">
      <c r="B36" s="431" t="s">
        <v>169</v>
      </c>
      <c r="C36" s="432"/>
      <c r="D36" s="432"/>
      <c r="E36" s="432"/>
      <c r="F36" s="433"/>
    </row>
    <row r="37" spans="2:6" ht="14.4" x14ac:dyDescent="0.4">
      <c r="B37" s="303">
        <v>1</v>
      </c>
      <c r="C37" s="304" t="s">
        <v>416</v>
      </c>
      <c r="D37" s="361">
        <v>250000</v>
      </c>
      <c r="E37" s="310"/>
      <c r="F37" s="305" t="s">
        <v>104</v>
      </c>
    </row>
    <row r="38" spans="2:6" ht="14.4" x14ac:dyDescent="0.4">
      <c r="B38" s="297">
        <v>2</v>
      </c>
      <c r="C38" s="304" t="s">
        <v>411</v>
      </c>
      <c r="D38" s="361">
        <v>12000000</v>
      </c>
      <c r="E38" s="308"/>
      <c r="F38" s="299" t="s">
        <v>417</v>
      </c>
    </row>
    <row r="39" spans="2:6" ht="14.4" x14ac:dyDescent="0.4">
      <c r="B39" s="297">
        <v>3</v>
      </c>
      <c r="C39" s="304" t="s">
        <v>412</v>
      </c>
      <c r="D39" s="362">
        <v>100000</v>
      </c>
      <c r="E39" s="308"/>
      <c r="F39" s="299" t="s">
        <v>407</v>
      </c>
    </row>
    <row r="40" spans="2:6" ht="14.4" x14ac:dyDescent="0.4">
      <c r="B40" s="297">
        <v>4</v>
      </c>
      <c r="C40" s="304" t="s">
        <v>413</v>
      </c>
      <c r="D40" s="362">
        <v>60000000</v>
      </c>
      <c r="E40" s="308"/>
      <c r="F40" s="299" t="s">
        <v>418</v>
      </c>
    </row>
    <row r="41" spans="2:6" ht="14.4" x14ac:dyDescent="0.4">
      <c r="B41" s="297">
        <v>5</v>
      </c>
      <c r="C41" s="304" t="s">
        <v>414</v>
      </c>
      <c r="D41" s="362">
        <v>42712105</v>
      </c>
      <c r="E41" s="308"/>
      <c r="F41" s="299" t="s">
        <v>419</v>
      </c>
    </row>
    <row r="42" spans="2:6" ht="14.4" x14ac:dyDescent="0.4">
      <c r="B42" s="297">
        <v>6</v>
      </c>
      <c r="C42" s="304" t="s">
        <v>415</v>
      </c>
      <c r="D42" s="362">
        <v>-34337108</v>
      </c>
      <c r="E42" s="308"/>
      <c r="F42" s="299" t="s">
        <v>409</v>
      </c>
    </row>
    <row r="43" spans="2:6" ht="14.7" thickBot="1" x14ac:dyDescent="0.45">
      <c r="B43" s="306" t="s">
        <v>165</v>
      </c>
      <c r="C43" s="381" t="s">
        <v>170</v>
      </c>
      <c r="D43" s="382">
        <f>SUM(D37:D42)</f>
        <v>80724997</v>
      </c>
      <c r="E43" s="383"/>
      <c r="F43" s="384"/>
    </row>
    <row r="44" spans="2:6" x14ac:dyDescent="0.4">
      <c r="D44" s="363"/>
    </row>
    <row r="45" spans="2:6" ht="77.7" customHeight="1" x14ac:dyDescent="0.4">
      <c r="B45" s="429" t="s">
        <v>171</v>
      </c>
      <c r="C45" s="429"/>
      <c r="D45" s="429"/>
      <c r="E45" s="429"/>
      <c r="F45" s="429"/>
    </row>
    <row r="46" spans="2:6" ht="9.6" customHeight="1" x14ac:dyDescent="0.4"/>
    <row r="47" spans="2:6" ht="28.2" customHeight="1" x14ac:dyDescent="0.4">
      <c r="B47" s="429" t="s">
        <v>172</v>
      </c>
      <c r="C47" s="429"/>
      <c r="D47" s="429"/>
      <c r="E47" s="429"/>
      <c r="F47" s="429"/>
    </row>
    <row r="56" spans="4:4" x14ac:dyDescent="0.4">
      <c r="D56" s="363"/>
    </row>
  </sheetData>
  <mergeCells count="7">
    <mergeCell ref="H13:I13"/>
    <mergeCell ref="B47:F47"/>
    <mergeCell ref="B5:F5"/>
    <mergeCell ref="B45:F45"/>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heetViews>
  <sheetFormatPr defaultColWidth="11" defaultRowHeight="12.3" x14ac:dyDescent="0.4"/>
  <cols>
    <col min="1" max="1" width="3.68359375" style="4" customWidth="1"/>
    <col min="2" max="2" width="7.68359375" style="4" customWidth="1"/>
    <col min="3" max="3" width="82.89453125" style="4" customWidth="1"/>
    <col min="4" max="4" width="38.68359375" style="4" customWidth="1"/>
    <col min="5" max="5" width="33.3125" style="4" bestFit="1" customWidth="1"/>
    <col min="6" max="6" width="39.41796875" style="4" bestFit="1" customWidth="1"/>
    <col min="7" max="16384" width="11" style="4"/>
  </cols>
  <sheetData>
    <row r="1" spans="2:6" ht="10.199999999999999" customHeight="1" x14ac:dyDescent="0.4"/>
    <row r="2" spans="2:6" ht="15.6" x14ac:dyDescent="0.6">
      <c r="B2" s="70" t="str">
        <f>+Přehled!B2</f>
        <v>ATLANTA SAFE a.s.</v>
      </c>
      <c r="D2" s="275" t="s">
        <v>0</v>
      </c>
    </row>
    <row r="3" spans="2:6" ht="10.199999999999999" customHeight="1" x14ac:dyDescent="0.4"/>
    <row r="4" spans="2:6" ht="15.6" x14ac:dyDescent="0.6">
      <c r="B4" s="39" t="s">
        <v>173</v>
      </c>
      <c r="C4" s="44"/>
      <c r="D4" s="44"/>
      <c r="E4" s="44"/>
      <c r="F4" s="41"/>
    </row>
    <row r="5" spans="2:6" ht="37.950000000000003" customHeight="1" x14ac:dyDescent="0.55000000000000004">
      <c r="B5" s="434" t="s">
        <v>174</v>
      </c>
      <c r="C5" s="435"/>
      <c r="D5" s="435"/>
      <c r="E5"/>
    </row>
    <row r="6" spans="2:6" ht="16.2" customHeight="1" x14ac:dyDescent="0.55000000000000004">
      <c r="B6" s="174" t="s">
        <v>69</v>
      </c>
      <c r="C6" s="14"/>
      <c r="E6" s="64"/>
    </row>
    <row r="7" spans="2:6" ht="16.2" customHeight="1" x14ac:dyDescent="0.55000000000000004">
      <c r="B7" s="37" t="s">
        <v>70</v>
      </c>
      <c r="C7" s="38"/>
      <c r="D7" s="350">
        <f>'IF RM1'!D7</f>
        <v>45107</v>
      </c>
      <c r="E7" s="44"/>
      <c r="F7" s="41"/>
    </row>
    <row r="8" spans="2:6" ht="14.7" thickBot="1" x14ac:dyDescent="0.6">
      <c r="B8" s="13"/>
      <c r="C8" s="14"/>
    </row>
    <row r="9" spans="2:6" ht="14.4" x14ac:dyDescent="0.55000000000000004">
      <c r="C9"/>
      <c r="D9" s="35" t="s">
        <v>71</v>
      </c>
      <c r="E9" s="35" t="s">
        <v>175</v>
      </c>
      <c r="F9" s="35" t="s">
        <v>159</v>
      </c>
    </row>
    <row r="10" spans="2:6" ht="14.7" thickBot="1" x14ac:dyDescent="0.6">
      <c r="C10"/>
      <c r="D10" s="340" t="s">
        <v>176</v>
      </c>
      <c r="E10" s="340" t="s">
        <v>177</v>
      </c>
      <c r="F10" s="340" t="s">
        <v>178</v>
      </c>
    </row>
    <row r="11" spans="2:6" ht="16.8" thickBot="1" x14ac:dyDescent="0.6">
      <c r="B11" s="335"/>
      <c r="C11" s="344" t="s">
        <v>179</v>
      </c>
      <c r="D11" s="341" t="s">
        <v>180</v>
      </c>
      <c r="E11" s="342" t="s">
        <v>180</v>
      </c>
      <c r="F11" s="342" t="s">
        <v>180</v>
      </c>
    </row>
    <row r="12" spans="2:6" ht="14.4" x14ac:dyDescent="0.4">
      <c r="B12" s="329">
        <v>1</v>
      </c>
      <c r="C12" s="330" t="s">
        <v>181</v>
      </c>
      <c r="D12" s="94" t="s">
        <v>397</v>
      </c>
      <c r="E12" s="94"/>
      <c r="F12" s="94"/>
    </row>
    <row r="13" spans="2:6" ht="14.4" x14ac:dyDescent="0.4">
      <c r="B13" s="95">
        <v>2</v>
      </c>
      <c r="C13" s="2" t="s">
        <v>182</v>
      </c>
      <c r="D13" s="116" t="s">
        <v>424</v>
      </c>
      <c r="E13" s="116"/>
      <c r="F13" s="116"/>
    </row>
    <row r="14" spans="2:6" ht="14.4" x14ac:dyDescent="0.4">
      <c r="B14" s="95">
        <v>3</v>
      </c>
      <c r="C14" s="2" t="s">
        <v>183</v>
      </c>
      <c r="D14" s="116" t="s">
        <v>425</v>
      </c>
      <c r="E14" s="116"/>
      <c r="F14" s="116"/>
    </row>
    <row r="15" spans="2:6" ht="28.8" x14ac:dyDescent="0.4">
      <c r="B15" s="95">
        <v>4</v>
      </c>
      <c r="C15" s="2" t="s">
        <v>184</v>
      </c>
      <c r="D15" s="366" t="s">
        <v>426</v>
      </c>
      <c r="E15" s="116"/>
      <c r="F15" s="116"/>
    </row>
    <row r="16" spans="2:6" ht="14.4" x14ac:dyDescent="0.4">
      <c r="B16" s="95">
        <v>5</v>
      </c>
      <c r="C16" s="8" t="s">
        <v>185</v>
      </c>
      <c r="D16" s="116" t="s">
        <v>427</v>
      </c>
      <c r="E16" s="116"/>
      <c r="F16" s="116"/>
    </row>
    <row r="17" spans="2:6" ht="14.4" x14ac:dyDescent="0.4">
      <c r="B17" s="95">
        <v>6</v>
      </c>
      <c r="C17" s="2" t="s">
        <v>186</v>
      </c>
      <c r="D17" s="116" t="s">
        <v>428</v>
      </c>
      <c r="E17" s="116"/>
      <c r="F17" s="395" t="s">
        <v>442</v>
      </c>
    </row>
    <row r="18" spans="2:6" ht="43.2" x14ac:dyDescent="0.4">
      <c r="B18" s="95">
        <v>7</v>
      </c>
      <c r="C18" s="2" t="s">
        <v>187</v>
      </c>
      <c r="D18" s="366" t="s">
        <v>429</v>
      </c>
      <c r="E18" s="116"/>
      <c r="F18" s="395"/>
    </row>
    <row r="19" spans="2:6" ht="14.4" x14ac:dyDescent="0.4">
      <c r="B19" s="95">
        <v>8</v>
      </c>
      <c r="C19" s="2" t="s">
        <v>188</v>
      </c>
      <c r="D19" s="367">
        <v>60000000</v>
      </c>
      <c r="E19" s="116"/>
      <c r="F19" s="395"/>
    </row>
    <row r="20" spans="2:6" ht="14.4" x14ac:dyDescent="0.4">
      <c r="B20" s="95">
        <v>9</v>
      </c>
      <c r="C20" s="2" t="s">
        <v>189</v>
      </c>
      <c r="D20" s="116" t="s">
        <v>430</v>
      </c>
      <c r="E20" s="116"/>
      <c r="F20" s="395"/>
    </row>
    <row r="21" spans="2:6" ht="14.4" x14ac:dyDescent="0.4">
      <c r="B21" s="95">
        <v>10</v>
      </c>
      <c r="C21" s="2" t="s">
        <v>190</v>
      </c>
      <c r="D21" s="116" t="s">
        <v>413</v>
      </c>
      <c r="E21" s="116"/>
      <c r="F21" s="395" t="s">
        <v>410</v>
      </c>
    </row>
    <row r="22" spans="2:6" ht="14.4" x14ac:dyDescent="0.4">
      <c r="B22" s="95">
        <v>11</v>
      </c>
      <c r="C22" s="2" t="s">
        <v>191</v>
      </c>
      <c r="D22" s="368">
        <v>33805</v>
      </c>
      <c r="E22" s="116"/>
      <c r="F22" s="116"/>
    </row>
    <row r="23" spans="2:6" ht="14.4" x14ac:dyDescent="0.4">
      <c r="B23" s="95">
        <v>12</v>
      </c>
      <c r="C23" s="2" t="s">
        <v>192</v>
      </c>
      <c r="D23" s="394" t="s">
        <v>454</v>
      </c>
      <c r="E23" s="116"/>
      <c r="F23" s="116"/>
    </row>
    <row r="24" spans="2:6" ht="14.4" x14ac:dyDescent="0.4">
      <c r="B24" s="95">
        <v>13</v>
      </c>
      <c r="C24" s="2" t="s">
        <v>193</v>
      </c>
      <c r="D24" s="369" t="s">
        <v>431</v>
      </c>
      <c r="E24" s="116"/>
      <c r="F24" s="116"/>
    </row>
    <row r="25" spans="2:6" ht="14.4" x14ac:dyDescent="0.4">
      <c r="B25" s="95">
        <v>14</v>
      </c>
      <c r="C25" s="2" t="s">
        <v>194</v>
      </c>
      <c r="D25" s="369" t="s">
        <v>431</v>
      </c>
      <c r="E25" s="116"/>
      <c r="F25" s="116"/>
    </row>
    <row r="26" spans="2:6" ht="14.4" x14ac:dyDescent="0.4">
      <c r="B26" s="95">
        <v>15</v>
      </c>
      <c r="C26" s="2" t="s">
        <v>195</v>
      </c>
      <c r="D26" s="369" t="s">
        <v>431</v>
      </c>
      <c r="E26" s="116"/>
      <c r="F26" s="116"/>
    </row>
    <row r="27" spans="2:6" ht="14.4" x14ac:dyDescent="0.4">
      <c r="B27" s="95">
        <v>16</v>
      </c>
      <c r="C27" s="2" t="s">
        <v>196</v>
      </c>
      <c r="D27" s="369" t="s">
        <v>431</v>
      </c>
      <c r="E27" s="116"/>
      <c r="F27" s="116"/>
    </row>
    <row r="28" spans="2:6" ht="14.4" x14ac:dyDescent="0.4">
      <c r="B28" s="95"/>
      <c r="C28" s="7" t="s">
        <v>197</v>
      </c>
      <c r="D28" s="369"/>
      <c r="E28" s="117"/>
      <c r="F28" s="117"/>
    </row>
    <row r="29" spans="2:6" ht="14.4" x14ac:dyDescent="0.4">
      <c r="B29" s="95">
        <v>17</v>
      </c>
      <c r="C29" s="2" t="s">
        <v>198</v>
      </c>
      <c r="D29" s="369" t="s">
        <v>432</v>
      </c>
      <c r="E29" s="116"/>
      <c r="F29" s="116"/>
    </row>
    <row r="30" spans="2:6" ht="14.4" x14ac:dyDescent="0.4">
      <c r="B30" s="95">
        <v>18</v>
      </c>
      <c r="C30" s="2" t="s">
        <v>199</v>
      </c>
      <c r="D30" s="369" t="s">
        <v>431</v>
      </c>
      <c r="E30" s="116"/>
      <c r="F30" s="116"/>
    </row>
    <row r="31" spans="2:6" ht="14.4" x14ac:dyDescent="0.4">
      <c r="B31" s="95">
        <v>19</v>
      </c>
      <c r="C31" s="2" t="s">
        <v>200</v>
      </c>
      <c r="D31" s="369" t="s">
        <v>431</v>
      </c>
      <c r="E31" s="116"/>
      <c r="F31" s="116"/>
    </row>
    <row r="32" spans="2:6" ht="14.4" x14ac:dyDescent="0.4">
      <c r="B32" s="95">
        <v>20</v>
      </c>
      <c r="C32" s="2" t="s">
        <v>201</v>
      </c>
      <c r="D32" s="369" t="s">
        <v>433</v>
      </c>
      <c r="E32" s="116"/>
      <c r="F32" s="116"/>
    </row>
    <row r="33" spans="2:6" ht="14.4" x14ac:dyDescent="0.4">
      <c r="B33" s="95">
        <v>21</v>
      </c>
      <c r="C33" s="2" t="s">
        <v>202</v>
      </c>
      <c r="D33" s="369" t="s">
        <v>433</v>
      </c>
      <c r="E33" s="116"/>
      <c r="F33" s="116"/>
    </row>
    <row r="34" spans="2:6" ht="14.4" x14ac:dyDescent="0.4">
      <c r="B34" s="95">
        <v>22</v>
      </c>
      <c r="C34" s="2" t="s">
        <v>203</v>
      </c>
      <c r="D34" s="369" t="s">
        <v>431</v>
      </c>
      <c r="E34" s="116"/>
      <c r="F34" s="116"/>
    </row>
    <row r="35" spans="2:6" ht="14.4" x14ac:dyDescent="0.4">
      <c r="B35" s="95">
        <v>23</v>
      </c>
      <c r="C35" s="2" t="s">
        <v>204</v>
      </c>
      <c r="D35" s="369" t="s">
        <v>434</v>
      </c>
      <c r="E35" s="116"/>
      <c r="F35" s="116"/>
    </row>
    <row r="36" spans="2:6" ht="14.4" x14ac:dyDescent="0.4">
      <c r="B36" s="95">
        <v>24</v>
      </c>
      <c r="C36" s="2" t="s">
        <v>205</v>
      </c>
      <c r="D36" s="369" t="s">
        <v>435</v>
      </c>
      <c r="E36" s="116"/>
      <c r="F36" s="116"/>
    </row>
    <row r="37" spans="2:6" ht="14.4" x14ac:dyDescent="0.4">
      <c r="B37" s="95">
        <v>25</v>
      </c>
      <c r="C37" s="2" t="s">
        <v>206</v>
      </c>
      <c r="D37" s="369" t="s">
        <v>431</v>
      </c>
      <c r="E37" s="116"/>
      <c r="F37" s="116"/>
    </row>
    <row r="38" spans="2:6" ht="14.4" x14ac:dyDescent="0.4">
      <c r="B38" s="95">
        <v>26</v>
      </c>
      <c r="C38" s="2" t="s">
        <v>207</v>
      </c>
      <c r="D38" s="369" t="s">
        <v>431</v>
      </c>
      <c r="E38" s="116"/>
      <c r="F38" s="116"/>
    </row>
    <row r="39" spans="2:6" ht="14.4" x14ac:dyDescent="0.4">
      <c r="B39" s="95">
        <v>27</v>
      </c>
      <c r="C39" s="2" t="s">
        <v>208</v>
      </c>
      <c r="D39" s="369" t="s">
        <v>431</v>
      </c>
      <c r="E39" s="116"/>
      <c r="F39" s="116"/>
    </row>
    <row r="40" spans="2:6" ht="14.4" x14ac:dyDescent="0.4">
      <c r="B40" s="95">
        <v>28</v>
      </c>
      <c r="C40" s="2" t="s">
        <v>209</v>
      </c>
      <c r="D40" s="369" t="s">
        <v>431</v>
      </c>
      <c r="E40" s="116"/>
      <c r="F40" s="116"/>
    </row>
    <row r="41" spans="2:6" ht="14.4" x14ac:dyDescent="0.4">
      <c r="B41" s="95">
        <v>29</v>
      </c>
      <c r="C41" s="2" t="s">
        <v>210</v>
      </c>
      <c r="D41" s="369" t="s">
        <v>431</v>
      </c>
      <c r="E41" s="116"/>
      <c r="F41" s="116"/>
    </row>
    <row r="42" spans="2:6" ht="14.4" x14ac:dyDescent="0.4">
      <c r="B42" s="95">
        <v>30</v>
      </c>
      <c r="C42" s="2" t="s">
        <v>211</v>
      </c>
      <c r="D42" s="369" t="s">
        <v>431</v>
      </c>
      <c r="E42" s="116"/>
      <c r="F42" s="116"/>
    </row>
    <row r="43" spans="2:6" ht="14.4" x14ac:dyDescent="0.4">
      <c r="B43" s="95">
        <v>31</v>
      </c>
      <c r="C43" s="2" t="s">
        <v>212</v>
      </c>
      <c r="D43" s="369" t="s">
        <v>431</v>
      </c>
      <c r="E43" s="116"/>
      <c r="F43" s="116"/>
    </row>
    <row r="44" spans="2:6" ht="14.4" x14ac:dyDescent="0.4">
      <c r="B44" s="95">
        <v>32</v>
      </c>
      <c r="C44" s="2" t="s">
        <v>213</v>
      </c>
      <c r="D44" s="369" t="s">
        <v>431</v>
      </c>
      <c r="E44" s="116"/>
      <c r="F44" s="116"/>
    </row>
    <row r="45" spans="2:6" ht="14.4" x14ac:dyDescent="0.4">
      <c r="B45" s="95">
        <v>33</v>
      </c>
      <c r="C45" s="2" t="s">
        <v>214</v>
      </c>
      <c r="D45" s="369" t="s">
        <v>431</v>
      </c>
      <c r="E45" s="116"/>
      <c r="F45" s="116"/>
    </row>
    <row r="46" spans="2:6" ht="14.4" x14ac:dyDescent="0.4">
      <c r="B46" s="95">
        <v>34</v>
      </c>
      <c r="C46" s="2" t="s">
        <v>215</v>
      </c>
      <c r="D46" s="369" t="s">
        <v>431</v>
      </c>
      <c r="E46" s="118"/>
      <c r="F46" s="118"/>
    </row>
    <row r="47" spans="2:6" ht="14.4" x14ac:dyDescent="0.4">
      <c r="B47" s="95">
        <v>35</v>
      </c>
      <c r="C47" s="2" t="s">
        <v>216</v>
      </c>
      <c r="D47" s="369" t="s">
        <v>431</v>
      </c>
      <c r="E47" s="116"/>
      <c r="F47" s="116"/>
    </row>
    <row r="48" spans="2:6" ht="14.4" x14ac:dyDescent="0.4">
      <c r="B48" s="95">
        <v>36</v>
      </c>
      <c r="C48" s="8" t="s">
        <v>217</v>
      </c>
      <c r="D48" s="369" t="s">
        <v>431</v>
      </c>
      <c r="E48" s="116"/>
      <c r="F48" s="116"/>
    </row>
    <row r="49" spans="2:6" ht="14.4" x14ac:dyDescent="0.4">
      <c r="B49" s="95">
        <v>37</v>
      </c>
      <c r="C49" s="2" t="s">
        <v>218</v>
      </c>
      <c r="D49" s="369" t="s">
        <v>431</v>
      </c>
      <c r="E49" s="116"/>
      <c r="F49" s="116"/>
    </row>
    <row r="50" spans="2:6" ht="14.7" thickBot="1" x14ac:dyDescent="0.45">
      <c r="B50" s="331">
        <v>38</v>
      </c>
      <c r="C50" s="332" t="s">
        <v>219</v>
      </c>
      <c r="D50" s="369" t="s">
        <v>431</v>
      </c>
      <c r="E50" s="333"/>
      <c r="F50" s="333"/>
    </row>
    <row r="51" spans="2:6" ht="25.95" customHeight="1" thickBot="1" x14ac:dyDescent="0.45">
      <c r="B51" s="436" t="s">
        <v>220</v>
      </c>
      <c r="C51" s="437"/>
      <c r="D51" s="437"/>
      <c r="E51" s="437"/>
      <c r="F51" s="438"/>
    </row>
    <row r="54" spans="2:6" x14ac:dyDescent="0.4">
      <c r="B54" s="4" t="s">
        <v>221</v>
      </c>
    </row>
    <row r="55" spans="2:6" x14ac:dyDescent="0.4">
      <c r="B55" s="4" t="s">
        <v>222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heetViews>
  <sheetFormatPr defaultRowHeight="14.4" x14ac:dyDescent="0.55000000000000004"/>
  <cols>
    <col min="1" max="1" width="3.68359375" customWidth="1"/>
    <col min="3" max="3" width="60.5234375" customWidth="1"/>
    <col min="4" max="4" width="28.1015625" customWidth="1"/>
    <col min="5" max="5" width="8.1015625" customWidth="1"/>
    <col min="7" max="7" width="35.1015625" customWidth="1"/>
  </cols>
  <sheetData>
    <row r="1" spans="2:7" ht="10.199999999999999" customHeight="1" x14ac:dyDescent="0.55000000000000004"/>
    <row r="2" spans="2:7" ht="15.6" x14ac:dyDescent="0.6">
      <c r="B2" s="70" t="str">
        <f>+Přehled!B2</f>
        <v>ATLANTA SAFE a.s.</v>
      </c>
      <c r="D2" s="275" t="s">
        <v>0</v>
      </c>
    </row>
    <row r="3" spans="2:7" ht="10.199999999999999" customHeight="1" x14ac:dyDescent="0.55000000000000004"/>
    <row r="4" spans="2:7" ht="15.6" x14ac:dyDescent="0.6">
      <c r="B4" s="270" t="s">
        <v>223</v>
      </c>
      <c r="C4" s="315"/>
      <c r="D4" s="316"/>
      <c r="E4" s="56"/>
    </row>
    <row r="5" spans="2:7" ht="16.2" customHeight="1" x14ac:dyDescent="0.55000000000000004">
      <c r="B5" s="174" t="s">
        <v>224</v>
      </c>
      <c r="C5" s="174"/>
      <c r="D5" s="174"/>
    </row>
    <row r="6" spans="2:7" ht="16.2" customHeight="1" x14ac:dyDescent="0.55000000000000004">
      <c r="B6" s="174" t="s">
        <v>69</v>
      </c>
    </row>
    <row r="7" spans="2:7" ht="16.2" customHeight="1" x14ac:dyDescent="0.55000000000000004">
      <c r="B7" s="37" t="s">
        <v>70</v>
      </c>
      <c r="C7" s="38"/>
      <c r="D7" s="350">
        <f>'IF RM1'!D7</f>
        <v>45107</v>
      </c>
      <c r="G7" s="63"/>
    </row>
    <row r="8" spans="2:7" x14ac:dyDescent="0.55000000000000004">
      <c r="B8" s="13"/>
    </row>
    <row r="9" spans="2:7" x14ac:dyDescent="0.55000000000000004">
      <c r="B9" s="13"/>
    </row>
    <row r="10" spans="2:7" ht="14.7" thickBot="1" x14ac:dyDescent="0.6">
      <c r="D10" s="83" t="s">
        <v>102</v>
      </c>
    </row>
    <row r="11" spans="2:7" ht="30" customHeight="1" thickBot="1" x14ac:dyDescent="0.6">
      <c r="B11" s="128"/>
      <c r="C11" s="129" t="s">
        <v>225</v>
      </c>
      <c r="D11" s="130" t="s">
        <v>226</v>
      </c>
    </row>
    <row r="12" spans="2:7" x14ac:dyDescent="0.55000000000000004">
      <c r="B12" s="164">
        <v>1</v>
      </c>
      <c r="C12" s="165" t="s">
        <v>227</v>
      </c>
      <c r="D12" s="370">
        <v>17797500</v>
      </c>
    </row>
    <row r="13" spans="2:7" x14ac:dyDescent="0.55000000000000004">
      <c r="B13" s="166">
        <v>2</v>
      </c>
      <c r="C13" s="167" t="s">
        <v>228</v>
      </c>
      <c r="D13" s="371">
        <v>5112934</v>
      </c>
    </row>
    <row r="14" spans="2:7" ht="14.7" thickBot="1" x14ac:dyDescent="0.6">
      <c r="B14" s="168">
        <v>3</v>
      </c>
      <c r="C14" s="169" t="s">
        <v>229</v>
      </c>
      <c r="D14" s="372">
        <v>5262923</v>
      </c>
    </row>
    <row r="15" spans="2:7" ht="14.7" thickBot="1" x14ac:dyDescent="0.6">
      <c r="B15" s="131"/>
      <c r="C15" s="439" t="s">
        <v>230</v>
      </c>
      <c r="D15" s="440"/>
    </row>
    <row r="16" spans="2:7" x14ac:dyDescent="0.55000000000000004">
      <c r="B16" s="170">
        <v>4</v>
      </c>
      <c r="C16" s="171" t="s">
        <v>231</v>
      </c>
      <c r="D16" s="373">
        <v>484746</v>
      </c>
    </row>
    <row r="17" spans="2:4" x14ac:dyDescent="0.55000000000000004">
      <c r="B17" s="166">
        <v>5</v>
      </c>
      <c r="C17" s="167" t="s">
        <v>232</v>
      </c>
      <c r="D17" s="371">
        <v>4777837</v>
      </c>
    </row>
    <row r="18" spans="2:4" ht="14.7" thickBot="1" x14ac:dyDescent="0.6">
      <c r="B18" s="172">
        <v>6</v>
      </c>
      <c r="C18" s="173" t="s">
        <v>233</v>
      </c>
      <c r="D18" s="374">
        <v>340</v>
      </c>
    </row>
    <row r="19" spans="2:4" x14ac:dyDescent="0.55000000000000004">
      <c r="D19" s="387"/>
    </row>
    <row r="20" spans="2:4" ht="15" customHeight="1" x14ac:dyDescent="0.55000000000000004">
      <c r="B20" s="421" t="s">
        <v>234</v>
      </c>
      <c r="C20" s="421"/>
      <c r="D20" s="421"/>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dc:creator>
  <cp:keywords/>
  <dc:description/>
  <cp:lastModifiedBy>olina.kopkasova@atlanta.cz</cp:lastModifiedBy>
  <cp:revision/>
  <dcterms:created xsi:type="dcterms:W3CDTF">2021-08-25T10:20:42Z</dcterms:created>
  <dcterms:modified xsi:type="dcterms:W3CDTF">2024-05-17T14:29:50Z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